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ulf-my.sharepoint.com/personal/jad_sulf_se/Documents/Dokument/Rapporter/250902 Urholkning/Slutprodukter/"/>
    </mc:Choice>
  </mc:AlternateContent>
  <xr:revisionPtr revIDLastSave="310" documentId="8_{94F50E64-CCC0-49CB-A95D-BFEC66BEA61E}" xr6:coauthVersionLast="47" xr6:coauthVersionMax="47" xr10:uidLastSave="{CF282CE5-5AB2-400B-A00C-64134F837FAC}"/>
  <bookViews>
    <workbookView xWindow="-110" yWindow="-110" windowWidth="19420" windowHeight="11500" activeTab="1" xr2:uid="{BFE6814F-1F3F-4620-89B2-E45603250D92}"/>
  </bookViews>
  <sheets>
    <sheet name="Info" sheetId="5" r:id="rId1"/>
    <sheet name="1994" sheetId="1" r:id="rId2"/>
    <sheet name="1995&amp;2013" sheetId="2" r:id="rId3"/>
    <sheet name="1994 fasta priser" sheetId="3" r:id="rId4"/>
    <sheet name="1995&amp;2013 fasta priser" sheetId="4" r:id="rId5"/>
    <sheet name="Förändring 202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</calcChain>
</file>

<file path=xl/sharedStrings.xml><?xml version="1.0" encoding="utf-8"?>
<sst xmlns="http://schemas.openxmlformats.org/spreadsheetml/2006/main" count="216" uniqueCount="80">
  <si>
    <t>Kostnadsutveckling</t>
  </si>
  <si>
    <t>Genomsnittstudent</t>
  </si>
  <si>
    <t>Humanistiskt, teologiskt, juridiskt, samhällsvetenskapligt</t>
  </si>
  <si>
    <t>Naturvetenskapligt, tekniskt, farmaceutiskt</t>
  </si>
  <si>
    <t>Medicinskt</t>
  </si>
  <si>
    <t>Undervisning</t>
  </si>
  <si>
    <t>Vård</t>
  </si>
  <si>
    <t>Odontologiskt</t>
  </si>
  <si>
    <t>Övrigt</t>
  </si>
  <si>
    <t>Dans</t>
  </si>
  <si>
    <t>Design</t>
  </si>
  <si>
    <t>Idrott</t>
  </si>
  <si>
    <t>Konst</t>
  </si>
  <si>
    <t>Media</t>
  </si>
  <si>
    <t>Musik</t>
  </si>
  <si>
    <t>Opera</t>
  </si>
  <si>
    <t>Teater</t>
  </si>
  <si>
    <t>Verksamhetsförlagd utbildning</t>
  </si>
  <si>
    <t>1994/1995</t>
  </si>
  <si>
    <t>1995/1996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</si>
  <si>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</si>
  <si>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</si>
  <si>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</si>
  <si>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</si>
  <si>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</si>
  <si>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</si>
  <si>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</si>
  <si>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</si>
  <si>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</si>
  <si>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</si>
  <si>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</si>
  <si>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</si>
  <si>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</si>
  <si>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</si>
  <si>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</si>
  <si>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</si>
  <si>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</si>
  <si>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</si>
  <si>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</si>
  <si>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</si>
  <si>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</si>
  <si>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</si>
  <si>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</si>
  <si>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</si>
  <si>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</si>
  <si>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</si>
  <si>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</si>
  <si>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</si>
  <si>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År</t>
  </si>
  <si>
    <t>*Data för utvecklingen för ersättningen för genomsnittsstudenten innehåller även uppgifter från övriga utbildningsområden från och med de år de införs.</t>
  </si>
  <si>
    <t>1995/96</t>
  </si>
  <si>
    <t>Utvecklingen för ersättningsbeloppen för utbildningsområden från och med 1994/95, fasta priser</t>
  </si>
  <si>
    <t>1994/95</t>
  </si>
  <si>
    <t>Utvecklingen för ersättningsbeloppen för utbildningsområden från och med 1995/95 respektive 2013, fasta priser</t>
  </si>
  <si>
    <t>Innehåll</t>
  </si>
  <si>
    <t>1995&amp;2013</t>
  </si>
  <si>
    <t>1994 fasta priser</t>
  </si>
  <si>
    <t>1995&amp;2013 fasta priser</t>
  </si>
  <si>
    <t>Kostnads- och ersättningsutveckling för utbildningsområden från och med 1994/95. Tabellen och grafen innehåller uppgifter om den indexerade utvecklingen av kostnader och ersättningsbelopp från läsåret 1994/95 till 2023. Utvecklingen för genomsnittsstudenten inkluderar alla utbildningsområden, även de som inte visas enskilt i underlaget. Följande utbildningsområden ingår: Humanistiskt, teologiskt, juridiskt, samhällsvetenskapligt; Naturvetenskapligt, tekniskt, farmaceutiskt; Medicinskt; Undervisning; Vård; Odontologiskt; Övrigt.</t>
  </si>
  <si>
    <t>Kostnads- och ersättningsutveckling för utbildningsområden från och med 1995/96 respektive 2013. Tabellen och grafen innehåller uppgifter om den indexerade utvecklingen av kostnader och ersättningsbelopp från läsåret 1995/96 respektive 2013 till 2023. Följande utbildningsområden ingår: Dans; Design; Idrott; Konst; Media; Musik; Opera; Teater; Verksamhetsförlagd utbildning.</t>
  </si>
  <si>
    <t>Kostnads- och ersättningsutveckling för utbildningsområden från och med 1994/95</t>
  </si>
  <si>
    <t>Kostnads- och ersättningsutveckling för utbildningsområden från och med 1995/96</t>
  </si>
  <si>
    <t>Kostnads- och ersättningsutveckling för utbildningsområden från och med 2013</t>
  </si>
  <si>
    <t>2025</t>
  </si>
  <si>
    <t>Utvecklingen av ersättningsbeloppen för utbildningsområden från och med 1994/95, i fasta priser. Tabellen och grafen innehåller uppgifter om utvecklingen av ersättningsbeloppen från läsåret 1994/95 till 2023 i fasta priser, med 2024 års prisnivå. Följande utbildningsområden ingår: Humanistiskt, teologiskt, juridiskt, samhällsvetenskapligt; Naturvetenskapligt, tekniskt, farmaceutiskt; Medicinskt; Undervisning; Vård; Odontologiskt; Övrigt.</t>
  </si>
  <si>
    <t>Utvecklingen av ersättningsbeloppen för utbildningsområden från och med 1995/96 respektive 2013, i fasta priser. Tabellen och grafen innehåller uppgifter om utvecklingen av ersättningsbeloppen från läsåret 1995/96 respektive 2013 till 2023 i fasta priser, med 2024 års prisnivå. Följande utbildningsområden ingår: Dans; Design; Idrott; Konst; Media; Musik; Opera; Teater; Verksamhetsförlagd utbildning.</t>
  </si>
  <si>
    <t>Förändring 2024</t>
  </si>
  <si>
    <t>Viktad kostnadsökning</t>
  </si>
  <si>
    <t>Lönekostnadsökning*</t>
  </si>
  <si>
    <t>Lokalkostnadsökning**</t>
  </si>
  <si>
    <t>Ökning övriga förvaltningskostnader***</t>
  </si>
  <si>
    <t>*Förändring lönekostnader = Förändring i löner, avgifter och skatter. Uppgifter från Arbetsgivarverket</t>
  </si>
  <si>
    <t xml:space="preserve"> </t>
  </si>
  <si>
    <t>Ökning ersättning Naturvetenskapligt, tekniskt, famaceutiskt</t>
  </si>
  <si>
    <t>Ökning övriga utbildningsområden</t>
  </si>
  <si>
    <t>***Förändring övriga förvaltningskostnader = Förändring för övriga varor och tjänster. Värdet är samma som Index för övriga förvaltningsavgifter i budgetpropositionen för 2024.</t>
  </si>
  <si>
    <t>För mer information om metod se SULF:s rapport "30 år av underfinansiering - Hur systemfelet i resurstilldelningen sänker den högre utbildningen"</t>
  </si>
  <si>
    <t>Kostnads- och ersättningsutveckling under 2024</t>
  </si>
  <si>
    <t>**Förändring lokalkostnader = Förändring i kvadratmeterhyror för universitet och högskolor. Uppgifter från lärosätenas årsredovisningar.</t>
  </si>
  <si>
    <t>Utveckling av kostnader och ersättningsbeloppen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</si>
</sst>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color rgb="FF006100"/>
      <name val="Verdana"/>
      <family val="2"/>
      <scheme val="minor"/>
    </font>
    <font>
      <sz val="10"/>
      <color rgb="FF9C0006"/>
      <name val="Verdana"/>
      <family val="2"/>
      <scheme val="minor"/>
    </font>
    <font>
      <sz val="10"/>
      <color rgb="FF9C5700"/>
      <name val="Verdana"/>
      <family val="2"/>
      <scheme val="minor"/>
    </font>
    <font>
      <sz val="18"/>
      <name val="Georgia"/>
      <family val="2"/>
      <scheme val="major"/>
    </font>
    <font>
      <sz val="15"/>
      <name val="Georgia"/>
      <family val="1"/>
      <scheme val="major"/>
    </font>
    <font>
      <sz val="13"/>
      <name val="Georgia"/>
      <family val="1"/>
      <scheme val="major"/>
    </font>
    <font>
      <sz val="11"/>
      <name val="Georgia"/>
      <family val="1"/>
      <scheme val="major"/>
    </font>
    <font>
      <b/>
      <sz val="10"/>
      <color theme="1"/>
      <name val="Verdana"/>
      <family val="2"/>
      <scheme val="minor"/>
    </font>
    <font>
      <sz val="8"/>
      <name val="Verdan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" fillId="4" borderId="4" applyNumberFormat="0" applyAlignment="0" applyProtection="0"/>
    <xf numFmtId="0" fontId="3" fillId="5" borderId="5" applyNumberFormat="0" applyAlignment="0" applyProtection="0"/>
    <xf numFmtId="0" fontId="4" fillId="5" borderId="4" applyNumberFormat="0" applyAlignment="0" applyProtection="0"/>
    <xf numFmtId="0" fontId="5" fillId="0" borderId="6" applyNumberFormat="0" applyFill="0" applyAlignment="0" applyProtection="0"/>
    <xf numFmtId="0" fontId="6" fillId="6" borderId="7" applyNumberFormat="0" applyAlignment="0" applyProtection="0"/>
    <xf numFmtId="0" fontId="7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9" fontId="9" fillId="0" borderId="0" applyFont="0" applyFill="0" applyBorder="0" applyAlignment="0" applyProtection="0"/>
  </cellStyleXfs>
  <cellXfs count="13">
    <xf numFmtId="0" fontId="0" fillId="0" borderId="0" xfId="0"/>
    <xf numFmtId="1" fontId="0" fillId="0" borderId="0" xfId="0" applyNumberFormat="1"/>
    <xf numFmtId="0" fontId="17" fillId="0" borderId="0" xfId="0" applyFont="1"/>
    <xf numFmtId="0" fontId="17" fillId="9" borderId="10" xfId="0" applyFont="1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164" fontId="0" fillId="0" borderId="15" xfId="18" applyNumberFormat="1" applyFont="1" applyBorder="1" applyAlignment="1">
      <alignment wrapText="1"/>
    </xf>
    <xf numFmtId="164" fontId="0" fillId="0" borderId="15" xfId="0" applyNumberFormat="1" applyBorder="1" applyAlignment="1">
      <alignment wrapText="1"/>
    </xf>
    <xf numFmtId="164" fontId="0" fillId="0" borderId="16" xfId="18" applyNumberFormat="1" applyFont="1" applyBorder="1" applyAlignment="1">
      <alignment wrapText="1"/>
    </xf>
  </cellXfs>
  <cellStyles count="19">
    <cellStyle name="Bad" xfId="7" builtinId="27" customBuiltin="1"/>
    <cellStyle name="Calculation" xfId="11" builtinId="22" hidden="1"/>
    <cellStyle name="Check Cell" xfId="13" builtinId="23" hidden="1"/>
    <cellStyle name="Explanatory Text" xfId="16" builtinId="53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customBuiltin="1"/>
    <cellStyle name="Normal" xfId="0" builtinId="0" customBuiltin="1"/>
    <cellStyle name="Note" xfId="15" builtinId="10" hidden="1"/>
    <cellStyle name="Output" xfId="10" builtinId="21" hidden="1"/>
    <cellStyle name="Per cent" xfId="18" builtinId="5"/>
    <cellStyle name="Title" xfId="1" builtinId="15" customBuiltin="1"/>
    <cellStyle name="Total" xfId="17" builtinId="25" customBuiltin="1"/>
    <cellStyle name="Warning Text" xfId="14" builtinId="11" hidde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/>
                </a:solidFill>
                <a:effectLst/>
              </a:rPr>
              <a:t>Kostnads- respektive intäktsutveckling under perioden 1994/95–2024</a:t>
            </a:r>
            <a:endParaRPr lang="sv-SE" sz="14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'1994'!$C$3</c:f>
              <c:strCache>
                <c:ptCount val="1"/>
                <c:pt idx="0">
                  <c:v>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'1994'!$C$4:$C$33</c:f>
              <c:numCache>
                <c:formatCode>General</c:formatCode>
                <c:ptCount val="30"/>
                <c:pt idx="0">
                  <c:v>100</c:v>
                </c:pt>
                <c:pt idx="1">
                  <c:v>107</c:v>
                </c:pt>
                <c:pt idx="2">
                  <c:v>109</c:v>
                </c:pt>
                <c:pt idx="3">
                  <c:v>112</c:v>
                </c:pt>
                <c:pt idx="4">
                  <c:v>114</c:v>
                </c:pt>
                <c:pt idx="5">
                  <c:v>117</c:v>
                </c:pt>
                <c:pt idx="6">
                  <c:v>121</c:v>
                </c:pt>
                <c:pt idx="7">
                  <c:v>126</c:v>
                </c:pt>
                <c:pt idx="8">
                  <c:v>134</c:v>
                </c:pt>
                <c:pt idx="9">
                  <c:v>138</c:v>
                </c:pt>
                <c:pt idx="10">
                  <c:v>141</c:v>
                </c:pt>
                <c:pt idx="11">
                  <c:v>150</c:v>
                </c:pt>
                <c:pt idx="12">
                  <c:v>154</c:v>
                </c:pt>
                <c:pt idx="13">
                  <c:v>159</c:v>
                </c:pt>
                <c:pt idx="14">
                  <c:v>166</c:v>
                </c:pt>
                <c:pt idx="15">
                  <c:v>167</c:v>
                </c:pt>
                <c:pt idx="16">
                  <c:v>171</c:v>
                </c:pt>
                <c:pt idx="17">
                  <c:v>172</c:v>
                </c:pt>
                <c:pt idx="18">
                  <c:v>176</c:v>
                </c:pt>
                <c:pt idx="19">
                  <c:v>182</c:v>
                </c:pt>
                <c:pt idx="20">
                  <c:v>186</c:v>
                </c:pt>
                <c:pt idx="21">
                  <c:v>192</c:v>
                </c:pt>
                <c:pt idx="22">
                  <c:v>202</c:v>
                </c:pt>
                <c:pt idx="23">
                  <c:v>208</c:v>
                </c:pt>
                <c:pt idx="24">
                  <c:v>216</c:v>
                </c:pt>
                <c:pt idx="25">
                  <c:v>226</c:v>
                </c:pt>
                <c:pt idx="26">
                  <c:v>232</c:v>
                </c:pt>
                <c:pt idx="27">
                  <c:v>236</c:v>
                </c:pt>
                <c:pt idx="28">
                  <c:v>242</c:v>
                </c:pt>
                <c:pt idx="29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0A5-8BB9-CDE21D706051}"/>
            </c:ext>
          </c:extLst>
        </c:ser>
        <c:ser>
          <c:idx val="1"/>
          <c:order val="1"/>
          <c:tx>
            <c:strRef>
              <c:f>'1994'!$D$3</c:f>
              <c:strCache>
                <c:ptCount val="1"/>
                <c:pt idx="0">
                  <c:v>Genomsnittstudent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'1994'!$D$4:$D$33</c:f>
              <c:numCache>
                <c:formatCode>General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100</c:v>
                </c:pt>
                <c:pt idx="7">
                  <c:v>104</c:v>
                </c:pt>
                <c:pt idx="8">
                  <c:v>113</c:v>
                </c:pt>
                <c:pt idx="9">
                  <c:v>116</c:v>
                </c:pt>
                <c:pt idx="10">
                  <c:v>117</c:v>
                </c:pt>
                <c:pt idx="11">
                  <c:v>121</c:v>
                </c:pt>
                <c:pt idx="12">
                  <c:v>124</c:v>
                </c:pt>
                <c:pt idx="13">
                  <c:v>127</c:v>
                </c:pt>
                <c:pt idx="14">
                  <c:v>130</c:v>
                </c:pt>
                <c:pt idx="15">
                  <c:v>134</c:v>
                </c:pt>
                <c:pt idx="16">
                  <c:v>134</c:v>
                </c:pt>
                <c:pt idx="17">
                  <c:v>138</c:v>
                </c:pt>
                <c:pt idx="18">
                  <c:v>146</c:v>
                </c:pt>
                <c:pt idx="19">
                  <c:v>148</c:v>
                </c:pt>
                <c:pt idx="20">
                  <c:v>150</c:v>
                </c:pt>
                <c:pt idx="21">
                  <c:v>154</c:v>
                </c:pt>
                <c:pt idx="22">
                  <c:v>157</c:v>
                </c:pt>
                <c:pt idx="23">
                  <c:v>160</c:v>
                </c:pt>
                <c:pt idx="24">
                  <c:v>161</c:v>
                </c:pt>
                <c:pt idx="25">
                  <c:v>165</c:v>
                </c:pt>
                <c:pt idx="26">
                  <c:v>168</c:v>
                </c:pt>
                <c:pt idx="27">
                  <c:v>169</c:v>
                </c:pt>
                <c:pt idx="28">
                  <c:v>171</c:v>
                </c:pt>
                <c:pt idx="29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0A5-8BB9-CDE21D706051}"/>
            </c:ext>
          </c:extLst>
        </c:ser>
        <c:ser>
          <c:idx val="2"/>
          <c:order val="2"/>
          <c:tx>
            <c:strRef>
              <c:f>'1994'!$E$3</c:f>
              <c:strCache>
                <c:ptCount val="1"/>
                <c:pt idx="0">
                  <c:v>Humanistiskt, teologiskt, juridiskt, samhällsvetenskapligt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'1994'!$E$4:$E$33</c:f>
              <c:numCache>
                <c:formatCode>General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100</c:v>
                </c:pt>
                <c:pt idx="7">
                  <c:v>106</c:v>
                </c:pt>
                <c:pt idx="8">
                  <c:v>116</c:v>
                </c:pt>
                <c:pt idx="9">
                  <c:v>119</c:v>
                </c:pt>
                <c:pt idx="10">
                  <c:v>120</c:v>
                </c:pt>
                <c:pt idx="11">
                  <c:v>124</c:v>
                </c:pt>
                <c:pt idx="12">
                  <c:v>130</c:v>
                </c:pt>
                <c:pt idx="13">
                  <c:v>136</c:v>
                </c:pt>
                <c:pt idx="14">
                  <c:v>138</c:v>
                </c:pt>
                <c:pt idx="15">
                  <c:v>143</c:v>
                </c:pt>
                <c:pt idx="16">
                  <c:v>143</c:v>
                </c:pt>
                <c:pt idx="17">
                  <c:v>150</c:v>
                </c:pt>
                <c:pt idx="18">
                  <c:v>168</c:v>
                </c:pt>
                <c:pt idx="19">
                  <c:v>171</c:v>
                </c:pt>
                <c:pt idx="20">
                  <c:v>172</c:v>
                </c:pt>
                <c:pt idx="21">
                  <c:v>180</c:v>
                </c:pt>
                <c:pt idx="22">
                  <c:v>182</c:v>
                </c:pt>
                <c:pt idx="23">
                  <c:v>186</c:v>
                </c:pt>
                <c:pt idx="24">
                  <c:v>188</c:v>
                </c:pt>
                <c:pt idx="25">
                  <c:v>191</c:v>
                </c:pt>
                <c:pt idx="26">
                  <c:v>195</c:v>
                </c:pt>
                <c:pt idx="27">
                  <c:v>197</c:v>
                </c:pt>
                <c:pt idx="28">
                  <c:v>199</c:v>
                </c:pt>
                <c:pt idx="29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D-40A5-8BB9-CDE21D706051}"/>
            </c:ext>
          </c:extLst>
        </c:ser>
        <c:ser>
          <c:idx val="3"/>
          <c:order val="3"/>
          <c:tx>
            <c:strRef>
              <c:f>'1994'!$F$3</c:f>
              <c:strCache>
                <c:ptCount val="1"/>
                <c:pt idx="0">
                  <c:v>Naturvetenskapligt, tekniskt, farmaceutiskt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'1994'!$F$4:$F$33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112</c:v>
                </c:pt>
                <c:pt idx="11">
                  <c:v>116</c:v>
                </c:pt>
                <c:pt idx="12">
                  <c:v>118</c:v>
                </c:pt>
                <c:pt idx="13">
                  <c:v>121</c:v>
                </c:pt>
                <c:pt idx="14">
                  <c:v>123</c:v>
                </c:pt>
                <c:pt idx="15">
                  <c:v>127</c:v>
                </c:pt>
                <c:pt idx="16">
                  <c:v>127</c:v>
                </c:pt>
                <c:pt idx="17">
                  <c:v>128</c:v>
                </c:pt>
                <c:pt idx="18">
                  <c:v>129</c:v>
                </c:pt>
                <c:pt idx="19">
                  <c:v>132</c:v>
                </c:pt>
                <c:pt idx="20">
                  <c:v>133</c:v>
                </c:pt>
                <c:pt idx="21">
                  <c:v>135</c:v>
                </c:pt>
                <c:pt idx="22">
                  <c:v>137</c:v>
                </c:pt>
                <c:pt idx="23">
                  <c:v>139</c:v>
                </c:pt>
                <c:pt idx="24">
                  <c:v>141</c:v>
                </c:pt>
                <c:pt idx="25">
                  <c:v>144</c:v>
                </c:pt>
                <c:pt idx="26">
                  <c:v>146</c:v>
                </c:pt>
                <c:pt idx="27">
                  <c:v>148</c:v>
                </c:pt>
                <c:pt idx="28">
                  <c:v>150</c:v>
                </c:pt>
                <c:pt idx="29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CD-40A5-8BB9-CDE21D706051}"/>
            </c:ext>
          </c:extLst>
        </c:ser>
        <c:ser>
          <c:idx val="4"/>
          <c:order val="4"/>
          <c:tx>
            <c:strRef>
              <c:f>'1994'!$G$3</c:f>
              <c:strCache>
                <c:ptCount val="1"/>
                <c:pt idx="0">
                  <c:v>Medicinskt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'1994'!$G$4:$G$33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113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125</c:v>
                </c:pt>
                <c:pt idx="19">
                  <c:v>127</c:v>
                </c:pt>
                <c:pt idx="20">
                  <c:v>128</c:v>
                </c:pt>
                <c:pt idx="21">
                  <c:v>130</c:v>
                </c:pt>
                <c:pt idx="22">
                  <c:v>132</c:v>
                </c:pt>
                <c:pt idx="23">
                  <c:v>135</c:v>
                </c:pt>
                <c:pt idx="24">
                  <c:v>136</c:v>
                </c:pt>
                <c:pt idx="25">
                  <c:v>139</c:v>
                </c:pt>
                <c:pt idx="26">
                  <c:v>142</c:v>
                </c:pt>
                <c:pt idx="27">
                  <c:v>143</c:v>
                </c:pt>
                <c:pt idx="28">
                  <c:v>145</c:v>
                </c:pt>
                <c:pt idx="2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CD-40A5-8BB9-CDE21D706051}"/>
            </c:ext>
          </c:extLst>
        </c:ser>
        <c:ser>
          <c:idx val="5"/>
          <c:order val="5"/>
          <c:tx>
            <c:strRef>
              <c:f>'1994'!$H$3</c:f>
              <c:strCache>
                <c:ptCount val="1"/>
                <c:pt idx="0">
                  <c:v>Undervisning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'1994'!$H$4:$H$33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113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114</c:v>
                </c:pt>
                <c:pt idx="19">
                  <c:v>116</c:v>
                </c:pt>
                <c:pt idx="20">
                  <c:v>117</c:v>
                </c:pt>
                <c:pt idx="21">
                  <c:v>126</c:v>
                </c:pt>
                <c:pt idx="22">
                  <c:v>128</c:v>
                </c:pt>
                <c:pt idx="23">
                  <c:v>130</c:v>
                </c:pt>
                <c:pt idx="24">
                  <c:v>132</c:v>
                </c:pt>
                <c:pt idx="25">
                  <c:v>134</c:v>
                </c:pt>
                <c:pt idx="26">
                  <c:v>137</c:v>
                </c:pt>
                <c:pt idx="27">
                  <c:v>138</c:v>
                </c:pt>
                <c:pt idx="28">
                  <c:v>140</c:v>
                </c:pt>
                <c:pt idx="29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CD-40A5-8BB9-CDE21D706051}"/>
            </c:ext>
          </c:extLst>
        </c:ser>
        <c:ser>
          <c:idx val="6"/>
          <c:order val="6"/>
          <c:tx>
            <c:strRef>
              <c:f>'1994'!$I$3</c:f>
              <c:strCache>
                <c:ptCount val="1"/>
                <c:pt idx="0">
                  <c:v>Vård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'1994'!$I$4:$I$33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99</c:v>
                </c:pt>
                <c:pt idx="8">
                  <c:v>120</c:v>
                </c:pt>
                <c:pt idx="9">
                  <c:v>124</c:v>
                </c:pt>
                <c:pt idx="10">
                  <c:v>125</c:v>
                </c:pt>
                <c:pt idx="11">
                  <c:v>128</c:v>
                </c:pt>
                <c:pt idx="12">
                  <c:v>129</c:v>
                </c:pt>
                <c:pt idx="13">
                  <c:v>130</c:v>
                </c:pt>
                <c:pt idx="14">
                  <c:v>132</c:v>
                </c:pt>
                <c:pt idx="15">
                  <c:v>137</c:v>
                </c:pt>
                <c:pt idx="16">
                  <c:v>137</c:v>
                </c:pt>
                <c:pt idx="17">
                  <c:v>138</c:v>
                </c:pt>
                <c:pt idx="18">
                  <c:v>139</c:v>
                </c:pt>
                <c:pt idx="19">
                  <c:v>142</c:v>
                </c:pt>
                <c:pt idx="20">
                  <c:v>143</c:v>
                </c:pt>
                <c:pt idx="21">
                  <c:v>145</c:v>
                </c:pt>
                <c:pt idx="22">
                  <c:v>147</c:v>
                </c:pt>
                <c:pt idx="23">
                  <c:v>150</c:v>
                </c:pt>
                <c:pt idx="24">
                  <c:v>152</c:v>
                </c:pt>
                <c:pt idx="25">
                  <c:v>155</c:v>
                </c:pt>
                <c:pt idx="26">
                  <c:v>157</c:v>
                </c:pt>
                <c:pt idx="27">
                  <c:v>159</c:v>
                </c:pt>
                <c:pt idx="28">
                  <c:v>161</c:v>
                </c:pt>
                <c:pt idx="29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CD-40A5-8BB9-CDE21D706051}"/>
            </c:ext>
          </c:extLst>
        </c:ser>
        <c:ser>
          <c:idx val="7"/>
          <c:order val="7"/>
          <c:tx>
            <c:strRef>
              <c:f>'1994'!$J$3</c:f>
              <c:strCache>
                <c:ptCount val="1"/>
                <c:pt idx="0">
                  <c:v>Odontologiskt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'1994'!$J$4:$J$33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112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125</c:v>
                </c:pt>
                <c:pt idx="19">
                  <c:v>127</c:v>
                </c:pt>
                <c:pt idx="20">
                  <c:v>128</c:v>
                </c:pt>
                <c:pt idx="21">
                  <c:v>130</c:v>
                </c:pt>
                <c:pt idx="22">
                  <c:v>132</c:v>
                </c:pt>
                <c:pt idx="23">
                  <c:v>135</c:v>
                </c:pt>
                <c:pt idx="24">
                  <c:v>136</c:v>
                </c:pt>
                <c:pt idx="25">
                  <c:v>139</c:v>
                </c:pt>
                <c:pt idx="26">
                  <c:v>141</c:v>
                </c:pt>
                <c:pt idx="27">
                  <c:v>143</c:v>
                </c:pt>
                <c:pt idx="28">
                  <c:v>145</c:v>
                </c:pt>
                <c:pt idx="2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CD-40A5-8BB9-CDE21D706051}"/>
            </c:ext>
          </c:extLst>
        </c:ser>
        <c:ser>
          <c:idx val="8"/>
          <c:order val="8"/>
          <c:tx>
            <c:strRef>
              <c:f>'1994'!$K$3</c:f>
              <c:strCache>
                <c:ptCount val="1"/>
                <c:pt idx="0">
                  <c:v>Övrigt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'1994'!$B$4:$B$33</c:f>
              <c:strCache>
                <c:ptCount val="30"/>
                <c:pt idx="0">
                  <c:v>1994/1995</c:v>
                </c:pt>
                <c:pt idx="1">
                  <c:v>1995/1996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'1994'!$K$4:$K$33</c:f>
              <c:numCache>
                <c:formatCode>General</c:formatCode>
                <c:ptCount val="30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96</c:v>
                </c:pt>
                <c:pt idx="4">
                  <c:v>97</c:v>
                </c:pt>
                <c:pt idx="5">
                  <c:v>97</c:v>
                </c:pt>
                <c:pt idx="6">
                  <c:v>99</c:v>
                </c:pt>
                <c:pt idx="7">
                  <c:v>102</c:v>
                </c:pt>
                <c:pt idx="8">
                  <c:v>108</c:v>
                </c:pt>
                <c:pt idx="9">
                  <c:v>111</c:v>
                </c:pt>
                <c:pt idx="10">
                  <c:v>112</c:v>
                </c:pt>
                <c:pt idx="11">
                  <c:v>115</c:v>
                </c:pt>
                <c:pt idx="12">
                  <c:v>116</c:v>
                </c:pt>
                <c:pt idx="13">
                  <c:v>117</c:v>
                </c:pt>
                <c:pt idx="14">
                  <c:v>119</c:v>
                </c:pt>
                <c:pt idx="15">
                  <c:v>123</c:v>
                </c:pt>
                <c:pt idx="16">
                  <c:v>123</c:v>
                </c:pt>
                <c:pt idx="17">
                  <c:v>124</c:v>
                </c:pt>
                <c:pt idx="18">
                  <c:v>125</c:v>
                </c:pt>
                <c:pt idx="19">
                  <c:v>127</c:v>
                </c:pt>
                <c:pt idx="20">
                  <c:v>128</c:v>
                </c:pt>
                <c:pt idx="21">
                  <c:v>130</c:v>
                </c:pt>
                <c:pt idx="22">
                  <c:v>132</c:v>
                </c:pt>
                <c:pt idx="23">
                  <c:v>135</c:v>
                </c:pt>
                <c:pt idx="24">
                  <c:v>136</c:v>
                </c:pt>
                <c:pt idx="25">
                  <c:v>139</c:v>
                </c:pt>
                <c:pt idx="26">
                  <c:v>141</c:v>
                </c:pt>
                <c:pt idx="27">
                  <c:v>143</c:v>
                </c:pt>
                <c:pt idx="28">
                  <c:v>145</c:v>
                </c:pt>
                <c:pt idx="2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CD-40A5-8BB9-CDE21D706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152784"/>
        <c:axId val="967154224"/>
      </c:lineChart>
      <c:catAx>
        <c:axId val="967152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154224"/>
        <c:crosses val="autoZero"/>
        <c:auto val="1"/>
        <c:lblAlgn val="ctr"/>
        <c:lblOffset val="100"/>
        <c:noMultiLvlLbl val="0"/>
      </c:catAx>
      <c:valAx>
        <c:axId val="96715422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1527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u="none" strike="noStrike" baseline="0">
                <a:effectLst/>
              </a:rPr>
              <a:t>Kostnads- respektive intäktsutveckling under perioden 1995/96–2024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'1995&amp;2013'!$C$3</c:f>
              <c:strCache>
                <c:ptCount val="1"/>
                <c:pt idx="0">
                  <c:v>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'1995&amp;2013'!$C$4:$C$32</c:f>
              <c:numCache>
                <c:formatCode>0</c:formatCode>
                <c:ptCount val="29"/>
                <c:pt idx="0">
                  <c:v>100</c:v>
                </c:pt>
                <c:pt idx="1">
                  <c:v>101.86915887850466</c:v>
                </c:pt>
                <c:pt idx="2">
                  <c:v>104.67289719626167</c:v>
                </c:pt>
                <c:pt idx="3">
                  <c:v>106.54205607476635</c:v>
                </c:pt>
                <c:pt idx="4">
                  <c:v>109.34579439252336</c:v>
                </c:pt>
                <c:pt idx="5">
                  <c:v>113.0841121495327</c:v>
                </c:pt>
                <c:pt idx="6">
                  <c:v>117.75700934579439</c:v>
                </c:pt>
                <c:pt idx="7">
                  <c:v>125.23364485981308</c:v>
                </c:pt>
                <c:pt idx="8">
                  <c:v>128.97196261682242</c:v>
                </c:pt>
                <c:pt idx="9">
                  <c:v>131.77570093457942</c:v>
                </c:pt>
                <c:pt idx="10">
                  <c:v>140.18691588785046</c:v>
                </c:pt>
                <c:pt idx="11">
                  <c:v>143.92523364485982</c:v>
                </c:pt>
                <c:pt idx="12">
                  <c:v>148.59813084112147</c:v>
                </c:pt>
                <c:pt idx="13">
                  <c:v>155.14018691588785</c:v>
                </c:pt>
                <c:pt idx="14">
                  <c:v>156.07476635514018</c:v>
                </c:pt>
                <c:pt idx="15">
                  <c:v>159.81308411214951</c:v>
                </c:pt>
                <c:pt idx="16">
                  <c:v>160.74766355140187</c:v>
                </c:pt>
                <c:pt idx="17">
                  <c:v>164.4859813084112</c:v>
                </c:pt>
                <c:pt idx="18">
                  <c:v>170.09345794392522</c:v>
                </c:pt>
                <c:pt idx="19">
                  <c:v>173.83177570093457</c:v>
                </c:pt>
                <c:pt idx="20">
                  <c:v>179.43925233644859</c:v>
                </c:pt>
                <c:pt idx="21">
                  <c:v>188.78504672897196</c:v>
                </c:pt>
                <c:pt idx="22">
                  <c:v>194.39252336448598</c:v>
                </c:pt>
                <c:pt idx="23">
                  <c:v>201.86915887850466</c:v>
                </c:pt>
                <c:pt idx="24">
                  <c:v>211.21495327102804</c:v>
                </c:pt>
                <c:pt idx="25">
                  <c:v>216.82242990654206</c:v>
                </c:pt>
                <c:pt idx="26">
                  <c:v>220.56074766355138</c:v>
                </c:pt>
                <c:pt idx="27">
                  <c:v>226.1682242990654</c:v>
                </c:pt>
                <c:pt idx="28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1-4B12-80CC-63B78932E9D3}"/>
            </c:ext>
          </c:extLst>
        </c:ser>
        <c:ser>
          <c:idx val="1"/>
          <c:order val="1"/>
          <c:tx>
            <c:strRef>
              <c:f>'1995&amp;2013'!$D$3</c:f>
              <c:strCache>
                <c:ptCount val="1"/>
                <c:pt idx="0">
                  <c:v>Dans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'1995&amp;2013'!$D$4:$D$32</c:f>
              <c:numCache>
                <c:formatCode>General</c:formatCode>
                <c:ptCount val="29"/>
                <c:pt idx="0">
                  <c:v>100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110</c:v>
                </c:pt>
                <c:pt idx="5">
                  <c:v>113</c:v>
                </c:pt>
                <c:pt idx="6">
                  <c:v>116</c:v>
                </c:pt>
                <c:pt idx="7">
                  <c:v>123</c:v>
                </c:pt>
                <c:pt idx="8">
                  <c:v>127</c:v>
                </c:pt>
                <c:pt idx="9">
                  <c:v>128</c:v>
                </c:pt>
                <c:pt idx="10">
                  <c:v>131</c:v>
                </c:pt>
                <c:pt idx="11">
                  <c:v>132</c:v>
                </c:pt>
                <c:pt idx="12">
                  <c:v>133</c:v>
                </c:pt>
                <c:pt idx="13">
                  <c:v>135</c:v>
                </c:pt>
                <c:pt idx="14">
                  <c:v>140</c:v>
                </c:pt>
                <c:pt idx="15">
                  <c:v>140</c:v>
                </c:pt>
                <c:pt idx="16">
                  <c:v>141</c:v>
                </c:pt>
                <c:pt idx="17">
                  <c:v>142</c:v>
                </c:pt>
                <c:pt idx="18">
                  <c:v>145</c:v>
                </c:pt>
                <c:pt idx="19">
                  <c:v>146</c:v>
                </c:pt>
                <c:pt idx="20">
                  <c:v>148</c:v>
                </c:pt>
                <c:pt idx="21">
                  <c:v>150</c:v>
                </c:pt>
                <c:pt idx="22">
                  <c:v>153</c:v>
                </c:pt>
                <c:pt idx="23">
                  <c:v>155</c:v>
                </c:pt>
                <c:pt idx="24">
                  <c:v>158</c:v>
                </c:pt>
                <c:pt idx="25">
                  <c:v>161</c:v>
                </c:pt>
                <c:pt idx="26">
                  <c:v>162</c:v>
                </c:pt>
                <c:pt idx="27">
                  <c:v>165</c:v>
                </c:pt>
                <c:pt idx="28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1-4B12-80CC-63B78932E9D3}"/>
            </c:ext>
          </c:extLst>
        </c:ser>
        <c:ser>
          <c:idx val="2"/>
          <c:order val="2"/>
          <c:tx>
            <c:strRef>
              <c:f>'1995&amp;2013'!$E$3</c:f>
              <c:strCache>
                <c:ptCount val="1"/>
                <c:pt idx="0">
                  <c:v>Design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'1995&amp;2013'!$E$4:$E$32</c:f>
              <c:numCache>
                <c:formatCode>General</c:formatCode>
                <c:ptCount val="29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134</c:v>
                </c:pt>
                <c:pt idx="21">
                  <c:v>136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1-4B12-80CC-63B78932E9D3}"/>
            </c:ext>
          </c:extLst>
        </c:ser>
        <c:ser>
          <c:idx val="3"/>
          <c:order val="3"/>
          <c:tx>
            <c:strRef>
              <c:f>'1995&amp;2013'!$F$3</c:f>
              <c:strCache>
                <c:ptCount val="1"/>
                <c:pt idx="0">
                  <c:v>Idrott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'1995&amp;2013'!$F$4:$F$32</c:f>
              <c:numCache>
                <c:formatCode>General</c:formatCode>
                <c:ptCount val="29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71-4B12-80CC-63B78932E9D3}"/>
            </c:ext>
          </c:extLst>
        </c:ser>
        <c:ser>
          <c:idx val="4"/>
          <c:order val="4"/>
          <c:tx>
            <c:strRef>
              <c:f>'1995&amp;2013'!$G$3</c:f>
              <c:strCache>
                <c:ptCount val="1"/>
                <c:pt idx="0">
                  <c:v>Konst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'1995&amp;2013'!$G$4:$G$32</c:f>
              <c:numCache>
                <c:formatCode>General</c:formatCode>
                <c:ptCount val="29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120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144</c:v>
                </c:pt>
                <c:pt idx="25">
                  <c:v>146</c:v>
                </c:pt>
                <c:pt idx="26">
                  <c:v>148</c:v>
                </c:pt>
                <c:pt idx="27">
                  <c:v>150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71-4B12-80CC-63B78932E9D3}"/>
            </c:ext>
          </c:extLst>
        </c:ser>
        <c:ser>
          <c:idx val="5"/>
          <c:order val="5"/>
          <c:tx>
            <c:strRef>
              <c:f>'1995&amp;2013'!$H$3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'1995&amp;2013'!$H$4:$H$32</c:f>
              <c:numCache>
                <c:formatCode>General</c:formatCode>
                <c:ptCount val="29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118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71-4B12-80CC-63B78932E9D3}"/>
            </c:ext>
          </c:extLst>
        </c:ser>
        <c:ser>
          <c:idx val="6"/>
          <c:order val="6"/>
          <c:tx>
            <c:strRef>
              <c:f>'1995&amp;2013'!$I$3</c:f>
              <c:strCache>
                <c:ptCount val="1"/>
                <c:pt idx="0">
                  <c:v>Musik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'1995&amp;2013'!$I$4:$I$32</c:f>
              <c:numCache>
                <c:formatCode>General</c:formatCode>
                <c:ptCount val="29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144</c:v>
                </c:pt>
                <c:pt idx="25">
                  <c:v>146</c:v>
                </c:pt>
                <c:pt idx="26">
                  <c:v>148</c:v>
                </c:pt>
                <c:pt idx="27">
                  <c:v>150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71-4B12-80CC-63B78932E9D3}"/>
            </c:ext>
          </c:extLst>
        </c:ser>
        <c:ser>
          <c:idx val="7"/>
          <c:order val="7"/>
          <c:tx>
            <c:strRef>
              <c:f>'1995&amp;2013'!$J$3</c:f>
              <c:strCache>
                <c:ptCount val="1"/>
                <c:pt idx="0">
                  <c:v>Opera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'1995&amp;2013'!$J$4:$J$32</c:f>
              <c:numCache>
                <c:formatCode>General</c:formatCode>
                <c:ptCount val="29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119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143</c:v>
                </c:pt>
                <c:pt idx="25">
                  <c:v>146</c:v>
                </c:pt>
                <c:pt idx="26">
                  <c:v>147</c:v>
                </c:pt>
                <c:pt idx="27">
                  <c:v>149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71-4B12-80CC-63B78932E9D3}"/>
            </c:ext>
          </c:extLst>
        </c:ser>
        <c:ser>
          <c:idx val="8"/>
          <c:order val="8"/>
          <c:tx>
            <c:strRef>
              <c:f>'1995&amp;2013'!$K$3</c:f>
              <c:strCache>
                <c:ptCount val="1"/>
                <c:pt idx="0">
                  <c:v>Teater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'1995&amp;2013'!$B$4:$B$32</c:f>
              <c:strCache>
                <c:ptCount val="29"/>
                <c:pt idx="0">
                  <c:v>1995/1996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'1995&amp;2013'!$K$4:$K$32</c:f>
              <c:numCache>
                <c:formatCode>General</c:formatCode>
                <c:ptCount val="29"/>
                <c:pt idx="0">
                  <c:v>100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102</c:v>
                </c:pt>
                <c:pt idx="6">
                  <c:v>105</c:v>
                </c:pt>
                <c:pt idx="7">
                  <c:v>112</c:v>
                </c:pt>
                <c:pt idx="8">
                  <c:v>115</c:v>
                </c:pt>
                <c:pt idx="9">
                  <c:v>116</c:v>
                </c:pt>
                <c:pt idx="10">
                  <c:v>119</c:v>
                </c:pt>
                <c:pt idx="11">
                  <c:v>120</c:v>
                </c:pt>
                <c:pt idx="12">
                  <c:v>120</c:v>
                </c:pt>
                <c:pt idx="13">
                  <c:v>123</c:v>
                </c:pt>
                <c:pt idx="14">
                  <c:v>127</c:v>
                </c:pt>
                <c:pt idx="15">
                  <c:v>127</c:v>
                </c:pt>
                <c:pt idx="16">
                  <c:v>128</c:v>
                </c:pt>
                <c:pt idx="17">
                  <c:v>129</c:v>
                </c:pt>
                <c:pt idx="18">
                  <c:v>131</c:v>
                </c:pt>
                <c:pt idx="19">
                  <c:v>132</c:v>
                </c:pt>
                <c:pt idx="20">
                  <c:v>135</c:v>
                </c:pt>
                <c:pt idx="21">
                  <c:v>137</c:v>
                </c:pt>
                <c:pt idx="22">
                  <c:v>139</c:v>
                </c:pt>
                <c:pt idx="23">
                  <c:v>141</c:v>
                </c:pt>
                <c:pt idx="24">
                  <c:v>144</c:v>
                </c:pt>
                <c:pt idx="25">
                  <c:v>146</c:v>
                </c:pt>
                <c:pt idx="26">
                  <c:v>148</c:v>
                </c:pt>
                <c:pt idx="27">
                  <c:v>150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71-4B12-80CC-63B78932E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818256"/>
        <c:axId val="823812976"/>
      </c:lineChart>
      <c:catAx>
        <c:axId val="82381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3812976"/>
        <c:crosses val="autoZero"/>
        <c:auto val="1"/>
        <c:lblAlgn val="ctr"/>
        <c:lblOffset val="100"/>
        <c:noMultiLvlLbl val="0"/>
      </c:catAx>
      <c:valAx>
        <c:axId val="823812976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38182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/>
                </a:solidFill>
                <a:effectLst/>
              </a:rPr>
              <a:t>Kostnads- respektive intäktsutveckling under perioden 2013–2024</a:t>
            </a:r>
            <a:endParaRPr lang="sv-SE" sz="1400" b="0" i="0" u="none" strike="noStrike" kern="1200" spc="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'1995&amp;2013'!$O$3</c:f>
              <c:strCache>
                <c:ptCount val="1"/>
                <c:pt idx="0">
                  <c:v>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'1995&amp;2013'!$N$4:$N$15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'1995&amp;2013'!$O$4:$O$15</c:f>
              <c:numCache>
                <c:formatCode>0</c:formatCode>
                <c:ptCount val="12"/>
                <c:pt idx="0">
                  <c:v>100</c:v>
                </c:pt>
                <c:pt idx="1">
                  <c:v>103.40909090909091</c:v>
                </c:pt>
                <c:pt idx="2">
                  <c:v>105.68181818181819</c:v>
                </c:pt>
                <c:pt idx="3">
                  <c:v>109.09090909090909</c:v>
                </c:pt>
                <c:pt idx="4">
                  <c:v>114.77272727272727</c:v>
                </c:pt>
                <c:pt idx="5">
                  <c:v>118.18181818181819</c:v>
                </c:pt>
                <c:pt idx="6">
                  <c:v>122.72727272727273</c:v>
                </c:pt>
                <c:pt idx="7">
                  <c:v>128.40909090909091</c:v>
                </c:pt>
                <c:pt idx="8">
                  <c:v>131.81818181818181</c:v>
                </c:pt>
                <c:pt idx="9">
                  <c:v>134.09090909090909</c:v>
                </c:pt>
                <c:pt idx="10">
                  <c:v>137.5</c:v>
                </c:pt>
                <c:pt idx="11">
                  <c:v>146.02272727272728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B-463B-8907-D76C39D4D7BE}"/>
            </c:ext>
          </c:extLst>
        </c:ser>
        <c:ser>
          <c:idx val="1"/>
          <c:order val="1"/>
          <c:tx>
            <c:strRef>
              <c:f>'1995&amp;2013'!$P$3</c:f>
              <c:strCache>
                <c:ptCount val="1"/>
                <c:pt idx="0">
                  <c:v>Verksamhetsförlagd utbildning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'1995&amp;2013'!$N$4:$N$15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'1995&amp;2013'!$P$4:$P$15</c:f>
              <c:numCache>
                <c:formatCode>General</c:formatCode>
                <c:ptCount val="12"/>
                <c:pt idx="0">
                  <c:v>100</c:v>
                </c:pt>
                <c:pt idx="1">
                  <c:v>102</c:v>
                </c:pt>
                <c:pt idx="2">
                  <c:v>103</c:v>
                </c:pt>
                <c:pt idx="3">
                  <c:v>115</c:v>
                </c:pt>
                <c:pt idx="4">
                  <c:v>116</c:v>
                </c:pt>
                <c:pt idx="5">
                  <c:v>119</c:v>
                </c:pt>
                <c:pt idx="6">
                  <c:v>120</c:v>
                </c:pt>
                <c:pt idx="7">
                  <c:v>122</c:v>
                </c:pt>
                <c:pt idx="8">
                  <c:v>124</c:v>
                </c:pt>
                <c:pt idx="9">
                  <c:v>126</c:v>
                </c:pt>
                <c:pt idx="10">
                  <c:v>127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B-463B-8907-D76C39D4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780400"/>
        <c:axId val="660783280"/>
      </c:lineChart>
      <c:catAx>
        <c:axId val="660780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0783280"/>
        <c:crosses val="autoZero"/>
        <c:auto val="1"/>
        <c:lblAlgn val="ctr"/>
        <c:lblOffset val="100"/>
        <c:noMultiLvlLbl val="0"/>
      </c:catAx>
      <c:valAx>
        <c:axId val="660783280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078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Utveckling</a:t>
            </a:r>
            <a:r>
              <a:rPr lang="sv-SE" baseline="0"/>
              <a:t> ersättningsbelopp för utbildningsområden från och med 1994/95, fasta priser 2024 års prisnivå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'1994 fasta priser'!$C$3</c:f>
              <c:strCache>
                <c:ptCount val="1"/>
                <c:pt idx="0">
                  <c:v>Humanistiskt, teologiskt, juridiskt, samhällsvetenskapligt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priser'!$B$4:$B$33</c:f>
              <c:strCache>
                <c:ptCount val="30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 fasta priser'!$C$4:$C$33</c:f>
              <c:numCache>
                <c:formatCode>0</c:formatCode>
                <c:ptCount val="30"/>
                <c:pt idx="0">
                  <c:v>72918.61</c:v>
                </c:pt>
                <c:pt idx="1">
                  <c:v>67891.233644859807</c:v>
                </c:pt>
                <c:pt idx="2">
                  <c:v>64325.449541284397</c:v>
                </c:pt>
                <c:pt idx="3">
                  <c:v>62668.991071428572</c:v>
                </c:pt>
                <c:pt idx="4">
                  <c:v>61921.219298245618</c:v>
                </c:pt>
                <c:pt idx="5">
                  <c:v>60895.820512820515</c:v>
                </c:pt>
                <c:pt idx="6">
                  <c:v>60019.057851239675</c:v>
                </c:pt>
                <c:pt idx="7">
                  <c:v>61390.365079365089</c:v>
                </c:pt>
                <c:pt idx="8">
                  <c:v>63030.208955223876</c:v>
                </c:pt>
                <c:pt idx="9">
                  <c:v>63009.695652173912</c:v>
                </c:pt>
                <c:pt idx="10">
                  <c:v>62290.602836879429</c:v>
                </c:pt>
                <c:pt idx="11">
                  <c:v>60454.96666666666</c:v>
                </c:pt>
                <c:pt idx="12">
                  <c:v>61563.181818181816</c:v>
                </c:pt>
                <c:pt idx="13">
                  <c:v>62185.918238993705</c:v>
                </c:pt>
                <c:pt idx="14">
                  <c:v>60659.740963855416</c:v>
                </c:pt>
                <c:pt idx="15">
                  <c:v>62317.113772455094</c:v>
                </c:pt>
                <c:pt idx="16">
                  <c:v>60997.672514619888</c:v>
                </c:pt>
                <c:pt idx="17">
                  <c:v>63614.970930232565</c:v>
                </c:pt>
                <c:pt idx="18">
                  <c:v>69533.102272727265</c:v>
                </c:pt>
                <c:pt idx="19">
                  <c:v>68532.862637362632</c:v>
                </c:pt>
                <c:pt idx="20">
                  <c:v>67589.618279569899</c:v>
                </c:pt>
                <c:pt idx="21">
                  <c:v>68186.651041666672</c:v>
                </c:pt>
                <c:pt idx="22">
                  <c:v>65788.183168316828</c:v>
                </c:pt>
                <c:pt idx="23">
                  <c:v>65066.716346153851</c:v>
                </c:pt>
                <c:pt idx="24">
                  <c:v>63420.69907407408</c:v>
                </c:pt>
                <c:pt idx="25">
                  <c:v>62050.080000000002</c:v>
                </c:pt>
                <c:pt idx="26">
                  <c:v>61214.741379310348</c:v>
                </c:pt>
                <c:pt idx="27">
                  <c:v>60812.080508474573</c:v>
                </c:pt>
                <c:pt idx="28">
                  <c:v>60111.450413223145</c:v>
                </c:pt>
                <c:pt idx="29" formatCode="General">
                  <c:v>58583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8-457B-A4E9-8EB816B88B3B}"/>
            </c:ext>
          </c:extLst>
        </c:ser>
        <c:ser>
          <c:idx val="1"/>
          <c:order val="1"/>
          <c:tx>
            <c:strRef>
              <c:f>'1994 fasta priser'!$D$3</c:f>
              <c:strCache>
                <c:ptCount val="1"/>
                <c:pt idx="0">
                  <c:v>Naturvetenskapligt, tekniskt, farmaceutiskt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priser'!$B$4:$B$33</c:f>
              <c:strCache>
                <c:ptCount val="30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 fasta priser'!$D$4:$D$33</c:f>
              <c:numCache>
                <c:formatCode>0</c:formatCode>
                <c:ptCount val="30"/>
                <c:pt idx="0">
                  <c:v>184747.02</c:v>
                </c:pt>
                <c:pt idx="1">
                  <c:v>171632.76635514019</c:v>
                </c:pt>
                <c:pt idx="2">
                  <c:v>162487.66055045871</c:v>
                </c:pt>
                <c:pt idx="3">
                  <c:v>158307.41071428571</c:v>
                </c:pt>
                <c:pt idx="4">
                  <c:v>156420.5701754386</c:v>
                </c:pt>
                <c:pt idx="5">
                  <c:v>153826.58119658122</c:v>
                </c:pt>
                <c:pt idx="6">
                  <c:v>151613.00826446284</c:v>
                </c:pt>
                <c:pt idx="7">
                  <c:v>149977.85714285716</c:v>
                </c:pt>
                <c:pt idx="8">
                  <c:v>149109.86567164178</c:v>
                </c:pt>
                <c:pt idx="9">
                  <c:v>149067.44927536233</c:v>
                </c:pt>
                <c:pt idx="10">
                  <c:v>147368.53900709219</c:v>
                </c:pt>
                <c:pt idx="11">
                  <c:v>143027.35333333333</c:v>
                </c:pt>
                <c:pt idx="12">
                  <c:v>142004.18181818182</c:v>
                </c:pt>
                <c:pt idx="13">
                  <c:v>140210.47169811319</c:v>
                </c:pt>
                <c:pt idx="14">
                  <c:v>136771.99397590361</c:v>
                </c:pt>
                <c:pt idx="15">
                  <c:v>140508.20958083833</c:v>
                </c:pt>
                <c:pt idx="16">
                  <c:v>137534.07602339183</c:v>
                </c:pt>
                <c:pt idx="17">
                  <c:v>137965.66860465117</c:v>
                </c:pt>
                <c:pt idx="18">
                  <c:v>135598.16477272726</c:v>
                </c:pt>
                <c:pt idx="19">
                  <c:v>133649.8846153846</c:v>
                </c:pt>
                <c:pt idx="20">
                  <c:v>131811.98387096776</c:v>
                </c:pt>
                <c:pt idx="21">
                  <c:v>129764.921875</c:v>
                </c:pt>
                <c:pt idx="22">
                  <c:v>125198.44059405942</c:v>
                </c:pt>
                <c:pt idx="23">
                  <c:v>123824.57692307692</c:v>
                </c:pt>
                <c:pt idx="24">
                  <c:v>120692.4351851852</c:v>
                </c:pt>
                <c:pt idx="25">
                  <c:v>118082.93333333333</c:v>
                </c:pt>
                <c:pt idx="26">
                  <c:v>116495.21982758622</c:v>
                </c:pt>
                <c:pt idx="27">
                  <c:v>115729.49576271186</c:v>
                </c:pt>
                <c:pt idx="28">
                  <c:v>114396.85950413224</c:v>
                </c:pt>
                <c:pt idx="29" formatCode="General">
                  <c:v>112480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8-457B-A4E9-8EB816B88B3B}"/>
            </c:ext>
          </c:extLst>
        </c:ser>
        <c:ser>
          <c:idx val="2"/>
          <c:order val="2"/>
          <c:tx>
            <c:strRef>
              <c:f>'1994 fasta priser'!$E$3</c:f>
              <c:strCache>
                <c:ptCount val="1"/>
                <c:pt idx="0">
                  <c:v>Medicinskt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priser'!$B$4:$B$33</c:f>
              <c:strCache>
                <c:ptCount val="30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 fasta priser'!$E$4:$E$33</c:f>
              <c:numCache>
                <c:formatCode>0</c:formatCode>
                <c:ptCount val="30"/>
                <c:pt idx="0">
                  <c:v>272815.77999999997</c:v>
                </c:pt>
                <c:pt idx="1">
                  <c:v>253327.54205607477</c:v>
                </c:pt>
                <c:pt idx="2">
                  <c:v>239684.33027522935</c:v>
                </c:pt>
                <c:pt idx="3">
                  <c:v>233514.33035714287</c:v>
                </c:pt>
                <c:pt idx="4">
                  <c:v>230731.89473684211</c:v>
                </c:pt>
                <c:pt idx="5">
                  <c:v>226906.83760683762</c:v>
                </c:pt>
                <c:pt idx="6">
                  <c:v>223638.85123966946</c:v>
                </c:pt>
                <c:pt idx="7">
                  <c:v>221228.04761904766</c:v>
                </c:pt>
                <c:pt idx="8">
                  <c:v>220346.8134328358</c:v>
                </c:pt>
                <c:pt idx="9">
                  <c:v>220288.10869565219</c:v>
                </c:pt>
                <c:pt idx="10">
                  <c:v>217775.60283687941</c:v>
                </c:pt>
                <c:pt idx="11">
                  <c:v>209011.24666666664</c:v>
                </c:pt>
                <c:pt idx="12">
                  <c:v>205211.16233766233</c:v>
                </c:pt>
                <c:pt idx="13">
                  <c:v>200283.81761006286</c:v>
                </c:pt>
                <c:pt idx="14">
                  <c:v>195372.63855421686</c:v>
                </c:pt>
                <c:pt idx="15">
                  <c:v>200709.30538922155</c:v>
                </c:pt>
                <c:pt idx="16">
                  <c:v>196460.71929824562</c:v>
                </c:pt>
                <c:pt idx="17">
                  <c:v>197077.16279069771</c:v>
                </c:pt>
                <c:pt idx="18">
                  <c:v>193696.22727272726</c:v>
                </c:pt>
                <c:pt idx="19">
                  <c:v>190911.46153846153</c:v>
                </c:pt>
                <c:pt idx="20">
                  <c:v>188285.66129032261</c:v>
                </c:pt>
                <c:pt idx="21">
                  <c:v>185361.25</c:v>
                </c:pt>
                <c:pt idx="22">
                  <c:v>178838.92079207921</c:v>
                </c:pt>
                <c:pt idx="23">
                  <c:v>176876.54326923078</c:v>
                </c:pt>
                <c:pt idx="24">
                  <c:v>172402.97685185185</c:v>
                </c:pt>
                <c:pt idx="25">
                  <c:v>168675.38222222222</c:v>
                </c:pt>
                <c:pt idx="26">
                  <c:v>166406.39224137933</c:v>
                </c:pt>
                <c:pt idx="27">
                  <c:v>165313.07203389829</c:v>
                </c:pt>
                <c:pt idx="28">
                  <c:v>163408.45867768597</c:v>
                </c:pt>
                <c:pt idx="29" formatCode="General">
                  <c:v>159254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8-457B-A4E9-8EB816B88B3B}"/>
            </c:ext>
          </c:extLst>
        </c:ser>
        <c:ser>
          <c:idx val="3"/>
          <c:order val="3"/>
          <c:tx>
            <c:strRef>
              <c:f>'1994 fasta priser'!$F$3</c:f>
              <c:strCache>
                <c:ptCount val="1"/>
                <c:pt idx="0">
                  <c:v>Undervisning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priser'!$B$4:$B$33</c:f>
              <c:strCache>
                <c:ptCount val="30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 fasta priser'!$F$4:$F$33</c:f>
              <c:numCache>
                <c:formatCode>0</c:formatCode>
                <c:ptCount val="30"/>
                <c:pt idx="0">
                  <c:v>156536.13</c:v>
                </c:pt>
                <c:pt idx="1">
                  <c:v>145462</c:v>
                </c:pt>
                <c:pt idx="2">
                  <c:v>137702.48623853209</c:v>
                </c:pt>
                <c:pt idx="3">
                  <c:v>134096.63392857142</c:v>
                </c:pt>
                <c:pt idx="4">
                  <c:v>132499.28070175438</c:v>
                </c:pt>
                <c:pt idx="5">
                  <c:v>130301.19658119659</c:v>
                </c:pt>
                <c:pt idx="6">
                  <c:v>128425.66115702481</c:v>
                </c:pt>
                <c:pt idx="7">
                  <c:v>127041.626984127</c:v>
                </c:pt>
                <c:pt idx="8">
                  <c:v>126470.85074626865</c:v>
                </c:pt>
                <c:pt idx="9">
                  <c:v>126436.55072463768</c:v>
                </c:pt>
                <c:pt idx="10">
                  <c:v>124993.13475177305</c:v>
                </c:pt>
                <c:pt idx="11">
                  <c:v>119964.17333333332</c:v>
                </c:pt>
                <c:pt idx="12">
                  <c:v>117782.76623376623</c:v>
                </c:pt>
                <c:pt idx="13">
                  <c:v>114954.96855345911</c:v>
                </c:pt>
                <c:pt idx="14">
                  <c:v>112137.15060240963</c:v>
                </c:pt>
                <c:pt idx="15">
                  <c:v>115199.09580838324</c:v>
                </c:pt>
                <c:pt idx="16">
                  <c:v>112759.87719298246</c:v>
                </c:pt>
                <c:pt idx="17">
                  <c:v>113115.86046511629</c:v>
                </c:pt>
                <c:pt idx="18">
                  <c:v>101644.96022727272</c:v>
                </c:pt>
                <c:pt idx="19">
                  <c:v>100184.81318681317</c:v>
                </c:pt>
                <c:pt idx="20">
                  <c:v>98806.827956989262</c:v>
                </c:pt>
                <c:pt idx="21">
                  <c:v>102821.41666666667</c:v>
                </c:pt>
                <c:pt idx="22">
                  <c:v>99202</c:v>
                </c:pt>
                <c:pt idx="23">
                  <c:v>98114.692307692312</c:v>
                </c:pt>
                <c:pt idx="24">
                  <c:v>95632.555555555562</c:v>
                </c:pt>
                <c:pt idx="25">
                  <c:v>93563.991111111114</c:v>
                </c:pt>
                <c:pt idx="26">
                  <c:v>92306.202586206899</c:v>
                </c:pt>
                <c:pt idx="27">
                  <c:v>91699.995762711857</c:v>
                </c:pt>
                <c:pt idx="28">
                  <c:v>90643.475206611576</c:v>
                </c:pt>
                <c:pt idx="29" formatCode="General">
                  <c:v>88339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18-457B-A4E9-8EB816B88B3B}"/>
            </c:ext>
          </c:extLst>
        </c:ser>
        <c:ser>
          <c:idx val="4"/>
          <c:order val="4"/>
          <c:tx>
            <c:strRef>
              <c:f>'1994 fasta priser'!$G$3</c:f>
              <c:strCache>
                <c:ptCount val="1"/>
                <c:pt idx="0">
                  <c:v>Vård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priser'!$B$4:$B$33</c:f>
              <c:strCache>
                <c:ptCount val="30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 fasta priser'!$G$4:$G$33</c:f>
              <c:numCache>
                <c:formatCode>0</c:formatCode>
                <c:ptCount val="30"/>
                <c:pt idx="0">
                  <c:v>184747.02</c:v>
                </c:pt>
                <c:pt idx="1">
                  <c:v>171632.76635514019</c:v>
                </c:pt>
                <c:pt idx="2">
                  <c:v>162487.66055045871</c:v>
                </c:pt>
                <c:pt idx="3">
                  <c:v>158307.41071428571</c:v>
                </c:pt>
                <c:pt idx="4">
                  <c:v>156420.5701754386</c:v>
                </c:pt>
                <c:pt idx="5">
                  <c:v>153826.58119658122</c:v>
                </c:pt>
                <c:pt idx="6">
                  <c:v>151613.00826446284</c:v>
                </c:pt>
                <c:pt idx="7">
                  <c:v>145596.61904761908</c:v>
                </c:pt>
                <c:pt idx="8">
                  <c:v>166020.08208955222</c:v>
                </c:pt>
                <c:pt idx="9">
                  <c:v>165979.16666666669</c:v>
                </c:pt>
                <c:pt idx="10">
                  <c:v>164086.29787234042</c:v>
                </c:pt>
                <c:pt idx="11">
                  <c:v>157482.74666666664</c:v>
                </c:pt>
                <c:pt idx="12">
                  <c:v>154618.87662337662</c:v>
                </c:pt>
                <c:pt idx="13">
                  <c:v>150905.87421383648</c:v>
                </c:pt>
                <c:pt idx="14">
                  <c:v>147205.26506024096</c:v>
                </c:pt>
                <c:pt idx="15">
                  <c:v>151226.80239520958</c:v>
                </c:pt>
                <c:pt idx="16">
                  <c:v>148025.98830409357</c:v>
                </c:pt>
                <c:pt idx="17">
                  <c:v>148490.71511627908</c:v>
                </c:pt>
                <c:pt idx="18">
                  <c:v>145943.875</c:v>
                </c:pt>
                <c:pt idx="19">
                  <c:v>143845.15934065933</c:v>
                </c:pt>
                <c:pt idx="20">
                  <c:v>141866.76344086023</c:v>
                </c:pt>
                <c:pt idx="21">
                  <c:v>139663.4375</c:v>
                </c:pt>
                <c:pt idx="22">
                  <c:v>134748.15346534655</c:v>
                </c:pt>
                <c:pt idx="23">
                  <c:v>133270.5625</c:v>
                </c:pt>
                <c:pt idx="24">
                  <c:v>129900.41203703705</c:v>
                </c:pt>
                <c:pt idx="25">
                  <c:v>127091.64</c:v>
                </c:pt>
                <c:pt idx="26">
                  <c:v>125381.65948275862</c:v>
                </c:pt>
                <c:pt idx="27">
                  <c:v>124556.79237288135</c:v>
                </c:pt>
                <c:pt idx="28">
                  <c:v>123122.11570247935</c:v>
                </c:pt>
                <c:pt idx="29" formatCode="General">
                  <c:v>119993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18-457B-A4E9-8EB816B88B3B}"/>
            </c:ext>
          </c:extLst>
        </c:ser>
        <c:ser>
          <c:idx val="5"/>
          <c:order val="5"/>
          <c:tx>
            <c:strRef>
              <c:f>'1994 fasta priser'!$H$3</c:f>
              <c:strCache>
                <c:ptCount val="1"/>
                <c:pt idx="0">
                  <c:v>Odontologiskt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priser'!$B$4:$B$33</c:f>
              <c:strCache>
                <c:ptCount val="30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 fasta priser'!$H$4:$H$33</c:f>
              <c:numCache>
                <c:formatCode>0</c:formatCode>
                <c:ptCount val="30"/>
                <c:pt idx="0">
                  <c:v>197319.46</c:v>
                </c:pt>
                <c:pt idx="1">
                  <c:v>183293.84112149532</c:v>
                </c:pt>
                <c:pt idx="2">
                  <c:v>173449.06422018347</c:v>
                </c:pt>
                <c:pt idx="3">
                  <c:v>168988.97321428571</c:v>
                </c:pt>
                <c:pt idx="4">
                  <c:v>166973.35087719298</c:v>
                </c:pt>
                <c:pt idx="5">
                  <c:v>164205.42735042737</c:v>
                </c:pt>
                <c:pt idx="6">
                  <c:v>161842.03305785125</c:v>
                </c:pt>
                <c:pt idx="7">
                  <c:v>160096.72222222225</c:v>
                </c:pt>
                <c:pt idx="8">
                  <c:v>159274.7910447761</c:v>
                </c:pt>
                <c:pt idx="9">
                  <c:v>159231.98550724637</c:v>
                </c:pt>
                <c:pt idx="10">
                  <c:v>157415.23404255317</c:v>
                </c:pt>
                <c:pt idx="11">
                  <c:v>151081.73333333331</c:v>
                </c:pt>
                <c:pt idx="12">
                  <c:v>148335.72727272726</c:v>
                </c:pt>
                <c:pt idx="13">
                  <c:v>144773.43396226413</c:v>
                </c:pt>
                <c:pt idx="14">
                  <c:v>141223.04819277106</c:v>
                </c:pt>
                <c:pt idx="15">
                  <c:v>145080.34730538924</c:v>
                </c:pt>
                <c:pt idx="16">
                  <c:v>142008.28070175438</c:v>
                </c:pt>
                <c:pt idx="17">
                  <c:v>142454.20348837212</c:v>
                </c:pt>
                <c:pt idx="18">
                  <c:v>140010.97159090909</c:v>
                </c:pt>
                <c:pt idx="19">
                  <c:v>137999.11538461538</c:v>
                </c:pt>
                <c:pt idx="20">
                  <c:v>136102.22580645164</c:v>
                </c:pt>
                <c:pt idx="21">
                  <c:v>133988.02083333334</c:v>
                </c:pt>
                <c:pt idx="22">
                  <c:v>129272.27227722772</c:v>
                </c:pt>
                <c:pt idx="23">
                  <c:v>127853.79326923078</c:v>
                </c:pt>
                <c:pt idx="24">
                  <c:v>124620.01388888889</c:v>
                </c:pt>
                <c:pt idx="25">
                  <c:v>121925.36888888889</c:v>
                </c:pt>
                <c:pt idx="26">
                  <c:v>120284.86206896552</c:v>
                </c:pt>
                <c:pt idx="27">
                  <c:v>119495.19915254237</c:v>
                </c:pt>
                <c:pt idx="28">
                  <c:v>118119.11157024794</c:v>
                </c:pt>
                <c:pt idx="29" formatCode="General">
                  <c:v>115116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18-457B-A4E9-8EB816B88B3B}"/>
            </c:ext>
          </c:extLst>
        </c:ser>
        <c:ser>
          <c:idx val="6"/>
          <c:order val="6"/>
          <c:tx>
            <c:strRef>
              <c:f>'1994 fasta priser'!$I$3</c:f>
              <c:strCache>
                <c:ptCount val="1"/>
                <c:pt idx="0">
                  <c:v>Övrigt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'1994 fasta priser'!$B$4:$B$33</c:f>
              <c:strCache>
                <c:ptCount val="30"/>
                <c:pt idx="0">
                  <c:v>1994/95</c:v>
                </c:pt>
                <c:pt idx="1">
                  <c:v>1995/96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strCache>
            </c:strRef>
          </c:cat>
          <c:val>
            <c:numRef>
              <c:f>'1994 fasta priser'!$I$4:$I$33</c:f>
              <c:numCache>
                <c:formatCode>0</c:formatCode>
                <c:ptCount val="30"/>
                <c:pt idx="0">
                  <c:v>150900.12</c:v>
                </c:pt>
                <c:pt idx="1">
                  <c:v>140233.13084112148</c:v>
                </c:pt>
                <c:pt idx="2">
                  <c:v>132696.88073394494</c:v>
                </c:pt>
                <c:pt idx="3">
                  <c:v>129282.47321428572</c:v>
                </c:pt>
                <c:pt idx="4">
                  <c:v>127740.27192982456</c:v>
                </c:pt>
                <c:pt idx="5">
                  <c:v>125622.47863247864</c:v>
                </c:pt>
                <c:pt idx="6">
                  <c:v>123814.52892561984</c:v>
                </c:pt>
                <c:pt idx="7">
                  <c:v>122480.89682539685</c:v>
                </c:pt>
                <c:pt idx="8">
                  <c:v>121796.90298507462</c:v>
                </c:pt>
                <c:pt idx="9">
                  <c:v>121763.9927536232</c:v>
                </c:pt>
                <c:pt idx="10">
                  <c:v>120376.24822695034</c:v>
                </c:pt>
                <c:pt idx="11">
                  <c:v>115531.77999999998</c:v>
                </c:pt>
                <c:pt idx="12">
                  <c:v>113432.12337662338</c:v>
                </c:pt>
                <c:pt idx="13">
                  <c:v>110708.81132075471</c:v>
                </c:pt>
                <c:pt idx="14">
                  <c:v>107994.18674698795</c:v>
                </c:pt>
                <c:pt idx="15">
                  <c:v>110945.51497005988</c:v>
                </c:pt>
                <c:pt idx="16">
                  <c:v>108595.27485380118</c:v>
                </c:pt>
                <c:pt idx="17">
                  <c:v>108938.11627906979</c:v>
                </c:pt>
                <c:pt idx="18">
                  <c:v>107069.70454545454</c:v>
                </c:pt>
                <c:pt idx="19">
                  <c:v>105529.56593406592</c:v>
                </c:pt>
                <c:pt idx="20">
                  <c:v>104078.09139784946</c:v>
                </c:pt>
                <c:pt idx="21">
                  <c:v>102461.34895833334</c:v>
                </c:pt>
                <c:pt idx="22">
                  <c:v>98855.940594059401</c:v>
                </c:pt>
                <c:pt idx="23">
                  <c:v>97771.201923076922</c:v>
                </c:pt>
                <c:pt idx="24">
                  <c:v>95299.407407407416</c:v>
                </c:pt>
                <c:pt idx="25">
                  <c:v>93238.457777777774</c:v>
                </c:pt>
                <c:pt idx="26">
                  <c:v>91983.844827586217</c:v>
                </c:pt>
                <c:pt idx="27">
                  <c:v>91378.745762711857</c:v>
                </c:pt>
                <c:pt idx="28">
                  <c:v>90325.942148760339</c:v>
                </c:pt>
                <c:pt idx="29" formatCode="General">
                  <c:v>88030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18-457B-A4E9-8EB816B8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214320"/>
        <c:axId val="732214800"/>
      </c:lineChart>
      <c:catAx>
        <c:axId val="732214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214800"/>
        <c:crosses val="autoZero"/>
        <c:auto val="1"/>
        <c:lblAlgn val="ctr"/>
        <c:lblOffset val="100"/>
        <c:noMultiLvlLbl val="0"/>
      </c:catAx>
      <c:valAx>
        <c:axId val="7322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Kronor, 2024</a:t>
                </a:r>
                <a:r>
                  <a:rPr lang="sv-SE" baseline="0"/>
                  <a:t> års prisnivå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21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Utveckling ersättningsbelopp för utbildningsområden från och med 1995/96, fasta priser 2024 års prisnivå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 fasta priser'!$C$3</c:f>
              <c:strCache>
                <c:ptCount val="1"/>
                <c:pt idx="0">
                  <c:v>Dans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priser'!$C$4:$C$32</c:f>
              <c:numCache>
                <c:formatCode>0</c:formatCode>
                <c:ptCount val="29"/>
                <c:pt idx="0">
                  <c:v>524438.52336448594</c:v>
                </c:pt>
                <c:pt idx="1">
                  <c:v>559328.66972477059</c:v>
                </c:pt>
                <c:pt idx="2">
                  <c:v>544936.375</c:v>
                </c:pt>
                <c:pt idx="3">
                  <c:v>538442.05263157899</c:v>
                </c:pt>
                <c:pt idx="4">
                  <c:v>529514.452991453</c:v>
                </c:pt>
                <c:pt idx="5">
                  <c:v>521892.66115702485</c:v>
                </c:pt>
                <c:pt idx="6">
                  <c:v>516268.12698412704</c:v>
                </c:pt>
                <c:pt idx="7">
                  <c:v>514755.65671641787</c:v>
                </c:pt>
                <c:pt idx="8">
                  <c:v>514640.63768115942</c:v>
                </c:pt>
                <c:pt idx="9">
                  <c:v>508770.6879432624</c:v>
                </c:pt>
                <c:pt idx="10">
                  <c:v>488296.5733333333</c:v>
                </c:pt>
                <c:pt idx="11">
                  <c:v>479420.14935064933</c:v>
                </c:pt>
                <c:pt idx="12">
                  <c:v>467908.10062893078</c:v>
                </c:pt>
                <c:pt idx="13">
                  <c:v>456433.54819277109</c:v>
                </c:pt>
                <c:pt idx="14">
                  <c:v>468900.34730538924</c:v>
                </c:pt>
                <c:pt idx="15">
                  <c:v>458971.94152046787</c:v>
                </c:pt>
                <c:pt idx="16">
                  <c:v>460416.99418604659</c:v>
                </c:pt>
                <c:pt idx="17">
                  <c:v>452517.13068181818</c:v>
                </c:pt>
                <c:pt idx="18">
                  <c:v>446013.61538461532</c:v>
                </c:pt>
                <c:pt idx="19">
                  <c:v>439880.370967742</c:v>
                </c:pt>
                <c:pt idx="20">
                  <c:v>433047.67708333337</c:v>
                </c:pt>
                <c:pt idx="21">
                  <c:v>417808.20792079211</c:v>
                </c:pt>
                <c:pt idx="22">
                  <c:v>413226.34615384619</c:v>
                </c:pt>
                <c:pt idx="23">
                  <c:v>402773.73148148152</c:v>
                </c:pt>
                <c:pt idx="24">
                  <c:v>394065.52444444445</c:v>
                </c:pt>
                <c:pt idx="25">
                  <c:v>388763.45689655177</c:v>
                </c:pt>
                <c:pt idx="26">
                  <c:v>386208.92796610168</c:v>
                </c:pt>
                <c:pt idx="27">
                  <c:v>381759.6942148761</c:v>
                </c:pt>
                <c:pt idx="28">
                  <c:v>372055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E-4E23-AEEA-FB2A9EBA1B93}"/>
            </c:ext>
          </c:extLst>
        </c:ser>
        <c:ser>
          <c:idx val="1"/>
          <c:order val="1"/>
          <c:tx>
            <c:strRef>
              <c:f>'1995&amp;2013 fasta priser'!$D$3</c:f>
              <c:strCache>
                <c:ptCount val="1"/>
                <c:pt idx="0">
                  <c:v>Design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priser'!$D$4:$D$32</c:f>
              <c:numCache>
                <c:formatCode>0</c:formatCode>
                <c:ptCount val="29"/>
                <c:pt idx="0">
                  <c:v>428378.16822429904</c:v>
                </c:pt>
                <c:pt idx="1">
                  <c:v>415333.22018348624</c:v>
                </c:pt>
                <c:pt idx="2">
                  <c:v>404644.20535714284</c:v>
                </c:pt>
                <c:pt idx="3">
                  <c:v>399822.11403508775</c:v>
                </c:pt>
                <c:pt idx="4">
                  <c:v>393192.42735042737</c:v>
                </c:pt>
                <c:pt idx="5">
                  <c:v>387532.63636363641</c:v>
                </c:pt>
                <c:pt idx="6">
                  <c:v>383356.29365079373</c:v>
                </c:pt>
                <c:pt idx="7">
                  <c:v>381620.06716417905</c:v>
                </c:pt>
                <c:pt idx="8">
                  <c:v>381512.77536231885</c:v>
                </c:pt>
                <c:pt idx="9">
                  <c:v>377161.17021276592</c:v>
                </c:pt>
                <c:pt idx="10">
                  <c:v>361984.49999999994</c:v>
                </c:pt>
                <c:pt idx="11">
                  <c:v>355404.29870129871</c:v>
                </c:pt>
                <c:pt idx="12">
                  <c:v>346870.79874213831</c:v>
                </c:pt>
                <c:pt idx="13">
                  <c:v>338365.27108433732</c:v>
                </c:pt>
                <c:pt idx="14">
                  <c:v>347607.11976047902</c:v>
                </c:pt>
                <c:pt idx="15">
                  <c:v>340246.95906432753</c:v>
                </c:pt>
                <c:pt idx="16">
                  <c:v>341318.41279069771</c:v>
                </c:pt>
                <c:pt idx="17">
                  <c:v>335462.39204545453</c:v>
                </c:pt>
                <c:pt idx="18">
                  <c:v>330640.38461538457</c:v>
                </c:pt>
                <c:pt idx="19">
                  <c:v>326092.93010752689</c:v>
                </c:pt>
                <c:pt idx="20">
                  <c:v>321029.140625</c:v>
                </c:pt>
                <c:pt idx="21">
                  <c:v>309732.07425742573</c:v>
                </c:pt>
                <c:pt idx="22">
                  <c:v>306334.11538461538</c:v>
                </c:pt>
                <c:pt idx="23">
                  <c:v>298586.40740740742</c:v>
                </c:pt>
                <c:pt idx="24">
                  <c:v>292130.18666666665</c:v>
                </c:pt>
                <c:pt idx="25">
                  <c:v>288200.02155172417</c:v>
                </c:pt>
                <c:pt idx="26">
                  <c:v>286305.62288135593</c:v>
                </c:pt>
                <c:pt idx="27">
                  <c:v>283007.97520661162</c:v>
                </c:pt>
                <c:pt idx="28">
                  <c:v>275814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E-4E23-AEEA-FB2A9EBA1B93}"/>
            </c:ext>
          </c:extLst>
        </c:ser>
        <c:ser>
          <c:idx val="2"/>
          <c:order val="2"/>
          <c:tx>
            <c:strRef>
              <c:f>'1995&amp;2013 fasta priser'!$E$3</c:f>
              <c:strCache>
                <c:ptCount val="1"/>
                <c:pt idx="0">
                  <c:v>Idrott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priser'!$E$4:$E$32</c:f>
              <c:numCache>
                <c:formatCode>0</c:formatCode>
                <c:ptCount val="29"/>
                <c:pt idx="0">
                  <c:v>283617.51401869155</c:v>
                </c:pt>
                <c:pt idx="1">
                  <c:v>274954.63302752294</c:v>
                </c:pt>
                <c:pt idx="2">
                  <c:v>267878.90178571432</c:v>
                </c:pt>
                <c:pt idx="3">
                  <c:v>264687.4561403509</c:v>
                </c:pt>
                <c:pt idx="4">
                  <c:v>260299.26495726497</c:v>
                </c:pt>
                <c:pt idx="5">
                  <c:v>256551.84297520664</c:v>
                </c:pt>
                <c:pt idx="6">
                  <c:v>253787.50000000003</c:v>
                </c:pt>
                <c:pt idx="7">
                  <c:v>252736.48507462683</c:v>
                </c:pt>
                <c:pt idx="8">
                  <c:v>252671.97101449277</c:v>
                </c:pt>
                <c:pt idx="9">
                  <c:v>249789.4184397163</c:v>
                </c:pt>
                <c:pt idx="10">
                  <c:v>239736.45333333331</c:v>
                </c:pt>
                <c:pt idx="11">
                  <c:v>235376.95454545453</c:v>
                </c:pt>
                <c:pt idx="12">
                  <c:v>229724.05660377356</c:v>
                </c:pt>
                <c:pt idx="13">
                  <c:v>224090.06626506022</c:v>
                </c:pt>
                <c:pt idx="14">
                  <c:v>230210.44311377246</c:v>
                </c:pt>
                <c:pt idx="15">
                  <c:v>225336.39766081874</c:v>
                </c:pt>
                <c:pt idx="16">
                  <c:v>226044.94767441862</c:v>
                </c:pt>
                <c:pt idx="17">
                  <c:v>222167.73863636365</c:v>
                </c:pt>
                <c:pt idx="18">
                  <c:v>218972.47252747251</c:v>
                </c:pt>
                <c:pt idx="19">
                  <c:v>215961.52150537635</c:v>
                </c:pt>
                <c:pt idx="20">
                  <c:v>212607.265625</c:v>
                </c:pt>
                <c:pt idx="21">
                  <c:v>205125.44059405942</c:v>
                </c:pt>
                <c:pt idx="22">
                  <c:v>202875.5528846154</c:v>
                </c:pt>
                <c:pt idx="23">
                  <c:v>197743.65277777778</c:v>
                </c:pt>
                <c:pt idx="24">
                  <c:v>193468.45777777777</c:v>
                </c:pt>
                <c:pt idx="25">
                  <c:v>190864.59482758623</c:v>
                </c:pt>
                <c:pt idx="26">
                  <c:v>189611.55084745763</c:v>
                </c:pt>
                <c:pt idx="27">
                  <c:v>187427.33884297524</c:v>
                </c:pt>
                <c:pt idx="28">
                  <c:v>182662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E-4E23-AEEA-FB2A9EBA1B93}"/>
            </c:ext>
          </c:extLst>
        </c:ser>
        <c:ser>
          <c:idx val="3"/>
          <c:order val="3"/>
          <c:tx>
            <c:strRef>
              <c:f>'1995&amp;2013 fasta priser'!$F$3</c:f>
              <c:strCache>
                <c:ptCount val="1"/>
                <c:pt idx="0">
                  <c:v>Konst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priser'!$F$4:$F$32</c:f>
              <c:numCache>
                <c:formatCode>0</c:formatCode>
                <c:ptCount val="29"/>
                <c:pt idx="0">
                  <c:v>539594.3177570093</c:v>
                </c:pt>
                <c:pt idx="1">
                  <c:v>523094.02752293576</c:v>
                </c:pt>
                <c:pt idx="2">
                  <c:v>509635.58928571432</c:v>
                </c:pt>
                <c:pt idx="3">
                  <c:v>503562.19298245618</c:v>
                </c:pt>
                <c:pt idx="4">
                  <c:v>495212.64102564106</c:v>
                </c:pt>
                <c:pt idx="5">
                  <c:v>488083.35537190089</c:v>
                </c:pt>
                <c:pt idx="6">
                  <c:v>482823.45238095243</c:v>
                </c:pt>
                <c:pt idx="7">
                  <c:v>481178.79850746266</c:v>
                </c:pt>
                <c:pt idx="8">
                  <c:v>481061.16666666669</c:v>
                </c:pt>
                <c:pt idx="9">
                  <c:v>475575.76595744677</c:v>
                </c:pt>
                <c:pt idx="10">
                  <c:v>456437.13999999996</c:v>
                </c:pt>
                <c:pt idx="11">
                  <c:v>448137.90909090906</c:v>
                </c:pt>
                <c:pt idx="12">
                  <c:v>437376.82389937103</c:v>
                </c:pt>
                <c:pt idx="13">
                  <c:v>426650.96385542169</c:v>
                </c:pt>
                <c:pt idx="14">
                  <c:v>438305.03592814371</c:v>
                </c:pt>
                <c:pt idx="15">
                  <c:v>429024.67836257315</c:v>
                </c:pt>
                <c:pt idx="16">
                  <c:v>430374.88953488378</c:v>
                </c:pt>
                <c:pt idx="17">
                  <c:v>422989.875</c:v>
                </c:pt>
                <c:pt idx="18">
                  <c:v>416910.48351648345</c:v>
                </c:pt>
                <c:pt idx="19">
                  <c:v>411176.51075268822</c:v>
                </c:pt>
                <c:pt idx="20">
                  <c:v>404791.0625</c:v>
                </c:pt>
                <c:pt idx="21">
                  <c:v>390545.85148514854</c:v>
                </c:pt>
                <c:pt idx="22">
                  <c:v>386262.3509615385</c:v>
                </c:pt>
                <c:pt idx="23">
                  <c:v>376493.10185185185</c:v>
                </c:pt>
                <c:pt idx="24">
                  <c:v>368351.81777777779</c:v>
                </c:pt>
                <c:pt idx="25">
                  <c:v>363396.89224137936</c:v>
                </c:pt>
                <c:pt idx="26">
                  <c:v>361007.68220338982</c:v>
                </c:pt>
                <c:pt idx="27">
                  <c:v>356849.80991735542</c:v>
                </c:pt>
                <c:pt idx="28">
                  <c:v>347778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EE-4E23-AEEA-FB2A9EBA1B93}"/>
            </c:ext>
          </c:extLst>
        </c:ser>
        <c:ser>
          <c:idx val="4"/>
          <c:order val="4"/>
          <c:tx>
            <c:strRef>
              <c:f>'1995&amp;2013 fasta priser'!$G$3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priser'!$G$4:$G$32</c:f>
              <c:numCache>
                <c:formatCode>0</c:formatCode>
                <c:ptCount val="29"/>
                <c:pt idx="0">
                  <c:v>972411.14018691587</c:v>
                </c:pt>
                <c:pt idx="1">
                  <c:v>942911.77981651365</c:v>
                </c:pt>
                <c:pt idx="2">
                  <c:v>918648.79464285716</c:v>
                </c:pt>
                <c:pt idx="3">
                  <c:v>907701.4561403509</c:v>
                </c:pt>
                <c:pt idx="4">
                  <c:v>892651.05982905987</c:v>
                </c:pt>
                <c:pt idx="5">
                  <c:v>879800.20661157032</c:v>
                </c:pt>
                <c:pt idx="6">
                  <c:v>870318.26190476201</c:v>
                </c:pt>
                <c:pt idx="7">
                  <c:v>866508.10447761184</c:v>
                </c:pt>
                <c:pt idx="8">
                  <c:v>866263.19565217395</c:v>
                </c:pt>
                <c:pt idx="9">
                  <c:v>856384.14893617015</c:v>
                </c:pt>
                <c:pt idx="10">
                  <c:v>821923.69333333324</c:v>
                </c:pt>
                <c:pt idx="11">
                  <c:v>806980</c:v>
                </c:pt>
                <c:pt idx="12">
                  <c:v>787603.16981132072</c:v>
                </c:pt>
                <c:pt idx="13">
                  <c:v>768290.6626506024</c:v>
                </c:pt>
                <c:pt idx="14">
                  <c:v>789277.77844311378</c:v>
                </c:pt>
                <c:pt idx="15">
                  <c:v>772566.04678362573</c:v>
                </c:pt>
                <c:pt idx="16">
                  <c:v>774996.94767441868</c:v>
                </c:pt>
                <c:pt idx="17">
                  <c:v>761701.27272727271</c:v>
                </c:pt>
                <c:pt idx="18">
                  <c:v>750750.65934065927</c:v>
                </c:pt>
                <c:pt idx="19">
                  <c:v>740425.29032258072</c:v>
                </c:pt>
                <c:pt idx="20">
                  <c:v>728926.95833333337</c:v>
                </c:pt>
                <c:pt idx="21">
                  <c:v>703274.1386138614</c:v>
                </c:pt>
                <c:pt idx="22">
                  <c:v>695563.08653846162</c:v>
                </c:pt>
                <c:pt idx="23">
                  <c:v>677969.5694444445</c:v>
                </c:pt>
                <c:pt idx="24">
                  <c:v>663307.86222222226</c:v>
                </c:pt>
                <c:pt idx="25">
                  <c:v>654385.14224137936</c:v>
                </c:pt>
                <c:pt idx="26">
                  <c:v>650083.67796610168</c:v>
                </c:pt>
                <c:pt idx="27">
                  <c:v>642595.57851239678</c:v>
                </c:pt>
                <c:pt idx="28">
                  <c:v>626261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EE-4E23-AEEA-FB2A9EBA1B93}"/>
            </c:ext>
          </c:extLst>
        </c:ser>
        <c:ser>
          <c:idx val="5"/>
          <c:order val="5"/>
          <c:tx>
            <c:strRef>
              <c:f>'1995&amp;2013 fasta priser'!$H$3</c:f>
              <c:strCache>
                <c:ptCount val="1"/>
                <c:pt idx="0">
                  <c:v>Musik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priser'!$H$4:$H$32</c:f>
              <c:numCache>
                <c:formatCode>0</c:formatCode>
                <c:ptCount val="29"/>
                <c:pt idx="0">
                  <c:v>374583.50467289716</c:v>
                </c:pt>
                <c:pt idx="1">
                  <c:v>363185.79816513759</c:v>
                </c:pt>
                <c:pt idx="2">
                  <c:v>353840.8125</c:v>
                </c:pt>
                <c:pt idx="3">
                  <c:v>349625.9561403509</c:v>
                </c:pt>
                <c:pt idx="4">
                  <c:v>343830.85470085475</c:v>
                </c:pt>
                <c:pt idx="5">
                  <c:v>338881.04958677688</c:v>
                </c:pt>
                <c:pt idx="6">
                  <c:v>335229.9841269842</c:v>
                </c:pt>
                <c:pt idx="7">
                  <c:v>333931.22388059698</c:v>
                </c:pt>
                <c:pt idx="8">
                  <c:v>333848.58695652173</c:v>
                </c:pt>
                <c:pt idx="9">
                  <c:v>330040.85815602832</c:v>
                </c:pt>
                <c:pt idx="10">
                  <c:v>316759.35333333327</c:v>
                </c:pt>
                <c:pt idx="11">
                  <c:v>311000.03896103892</c:v>
                </c:pt>
                <c:pt idx="12">
                  <c:v>303531.54716981127</c:v>
                </c:pt>
                <c:pt idx="13">
                  <c:v>296088.77108433732</c:v>
                </c:pt>
                <c:pt idx="14">
                  <c:v>304177.19760479045</c:v>
                </c:pt>
                <c:pt idx="15">
                  <c:v>297736.75438596494</c:v>
                </c:pt>
                <c:pt idx="16">
                  <c:v>298674.34302325587</c:v>
                </c:pt>
                <c:pt idx="17">
                  <c:v>293549.48863636365</c:v>
                </c:pt>
                <c:pt idx="18">
                  <c:v>289329.7527472527</c:v>
                </c:pt>
                <c:pt idx="19">
                  <c:v>285350.13978494628</c:v>
                </c:pt>
                <c:pt idx="20">
                  <c:v>280919.73958333337</c:v>
                </c:pt>
                <c:pt idx="21">
                  <c:v>271033.21782178216</c:v>
                </c:pt>
                <c:pt idx="22">
                  <c:v>268060.88461538462</c:v>
                </c:pt>
                <c:pt idx="23">
                  <c:v>261280.95370370371</c:v>
                </c:pt>
                <c:pt idx="24">
                  <c:v>255630.47555555557</c:v>
                </c:pt>
                <c:pt idx="25">
                  <c:v>252191.21982758623</c:v>
                </c:pt>
                <c:pt idx="26">
                  <c:v>250534.70762711865</c:v>
                </c:pt>
                <c:pt idx="27">
                  <c:v>247648.17355371904</c:v>
                </c:pt>
                <c:pt idx="28">
                  <c:v>241353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EE-4E23-AEEA-FB2A9EBA1B93}"/>
            </c:ext>
          </c:extLst>
        </c:ser>
        <c:ser>
          <c:idx val="6"/>
          <c:order val="6"/>
          <c:tx>
            <c:strRef>
              <c:f>'1995&amp;2013 fasta priser'!$I$3</c:f>
              <c:strCache>
                <c:ptCount val="1"/>
                <c:pt idx="0">
                  <c:v>Opera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priser'!$I$4:$I$32</c:f>
              <c:numCache>
                <c:formatCode>0</c:formatCode>
                <c:ptCount val="29"/>
                <c:pt idx="0">
                  <c:v>874369.24299065419</c:v>
                </c:pt>
                <c:pt idx="1">
                  <c:v>847739.25688073388</c:v>
                </c:pt>
                <c:pt idx="2">
                  <c:v>825926.86607142864</c:v>
                </c:pt>
                <c:pt idx="3">
                  <c:v>816085.46491228079</c:v>
                </c:pt>
                <c:pt idx="4">
                  <c:v>802553.88888888899</c:v>
                </c:pt>
                <c:pt idx="5">
                  <c:v>791001.39669421501</c:v>
                </c:pt>
                <c:pt idx="6">
                  <c:v>782477.29365079373</c:v>
                </c:pt>
                <c:pt idx="7">
                  <c:v>779170.2985074626</c:v>
                </c:pt>
                <c:pt idx="8">
                  <c:v>778991.21014492761</c:v>
                </c:pt>
                <c:pt idx="9">
                  <c:v>770106.87943262409</c:v>
                </c:pt>
                <c:pt idx="10">
                  <c:v>739116.58</c:v>
                </c:pt>
                <c:pt idx="11">
                  <c:v>725679.5519480519</c:v>
                </c:pt>
                <c:pt idx="12">
                  <c:v>708253.20754716976</c:v>
                </c:pt>
                <c:pt idx="13">
                  <c:v>690885.6686746988</c:v>
                </c:pt>
                <c:pt idx="14">
                  <c:v>709757.0538922156</c:v>
                </c:pt>
                <c:pt idx="15">
                  <c:v>694729.61403508775</c:v>
                </c:pt>
                <c:pt idx="16">
                  <c:v>696915.26744186052</c:v>
                </c:pt>
                <c:pt idx="17">
                  <c:v>684959.02840909094</c:v>
                </c:pt>
                <c:pt idx="18">
                  <c:v>675112.17032967031</c:v>
                </c:pt>
                <c:pt idx="19">
                  <c:v>665827.58602150541</c:v>
                </c:pt>
                <c:pt idx="20">
                  <c:v>655487.86979166674</c:v>
                </c:pt>
                <c:pt idx="21">
                  <c:v>632419.74752475251</c:v>
                </c:pt>
                <c:pt idx="22">
                  <c:v>625483.63461538462</c:v>
                </c:pt>
                <c:pt idx="23">
                  <c:v>609663.49074074079</c:v>
                </c:pt>
                <c:pt idx="24">
                  <c:v>596479.8666666667</c:v>
                </c:pt>
                <c:pt idx="25">
                  <c:v>588455.7801724138</c:v>
                </c:pt>
                <c:pt idx="26">
                  <c:v>584587.88135593222</c:v>
                </c:pt>
                <c:pt idx="27">
                  <c:v>577854.94214876043</c:v>
                </c:pt>
                <c:pt idx="28">
                  <c:v>563165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EE-4E23-AEEA-FB2A9EBA1B93}"/>
            </c:ext>
          </c:extLst>
        </c:ser>
        <c:ser>
          <c:idx val="7"/>
          <c:order val="7"/>
          <c:tx>
            <c:strRef>
              <c:f>'1995&amp;2013 fasta priser'!$J$3</c:f>
              <c:strCache>
                <c:ptCount val="1"/>
                <c:pt idx="0">
                  <c:v>Teater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priser'!$B$4:$B$32</c:f>
              <c:strCache>
                <c:ptCount val="29"/>
                <c:pt idx="0">
                  <c:v>1995/96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'1995&amp;2013 fasta priser'!$J$4:$J$32</c:f>
              <c:numCache>
                <c:formatCode>0</c:formatCode>
                <c:ptCount val="29"/>
                <c:pt idx="0">
                  <c:v>791980.32710280374</c:v>
                </c:pt>
                <c:pt idx="1">
                  <c:v>767805.18348623847</c:v>
                </c:pt>
                <c:pt idx="2">
                  <c:v>748046.6875</c:v>
                </c:pt>
                <c:pt idx="3">
                  <c:v>739132</c:v>
                </c:pt>
                <c:pt idx="4">
                  <c:v>726877.27350427362</c:v>
                </c:pt>
                <c:pt idx="5">
                  <c:v>716411.9256198348</c:v>
                </c:pt>
                <c:pt idx="6">
                  <c:v>708691.77777777787</c:v>
                </c:pt>
                <c:pt idx="7">
                  <c:v>706247.50746268651</c:v>
                </c:pt>
                <c:pt idx="8">
                  <c:v>706081.42753623193</c:v>
                </c:pt>
                <c:pt idx="9">
                  <c:v>698026.58156028367</c:v>
                </c:pt>
                <c:pt idx="10">
                  <c:v>669935.60666666657</c:v>
                </c:pt>
                <c:pt idx="11">
                  <c:v>657756.45454545447</c:v>
                </c:pt>
                <c:pt idx="12">
                  <c:v>641961.75471698109</c:v>
                </c:pt>
                <c:pt idx="13">
                  <c:v>626219.20481927705</c:v>
                </c:pt>
                <c:pt idx="14">
                  <c:v>643324.86227544909</c:v>
                </c:pt>
                <c:pt idx="15">
                  <c:v>629704.10526315798</c:v>
                </c:pt>
                <c:pt idx="16">
                  <c:v>631685.08139534888</c:v>
                </c:pt>
                <c:pt idx="17">
                  <c:v>620846.28977272729</c:v>
                </c:pt>
                <c:pt idx="18">
                  <c:v>611922.64835164824</c:v>
                </c:pt>
                <c:pt idx="19">
                  <c:v>603506.46774193551</c:v>
                </c:pt>
                <c:pt idx="20">
                  <c:v>594134.47395833337</c:v>
                </c:pt>
                <c:pt idx="21">
                  <c:v>573225.77722772281</c:v>
                </c:pt>
                <c:pt idx="22">
                  <c:v>566939.52884615387</c:v>
                </c:pt>
                <c:pt idx="23">
                  <c:v>552599.97222222225</c:v>
                </c:pt>
                <c:pt idx="24">
                  <c:v>540650.32888888894</c:v>
                </c:pt>
                <c:pt idx="25">
                  <c:v>533376.91379310354</c:v>
                </c:pt>
                <c:pt idx="26">
                  <c:v>529871.92796610168</c:v>
                </c:pt>
                <c:pt idx="27">
                  <c:v>523768.12396694219</c:v>
                </c:pt>
                <c:pt idx="28">
                  <c:v>510453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4EE-4E23-AEEA-FB2A9EBA1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9215840"/>
        <c:axId val="969213920"/>
        <c:extLst/>
      </c:lineChart>
      <c:catAx>
        <c:axId val="96921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9213920"/>
        <c:crosses val="autoZero"/>
        <c:auto val="1"/>
        <c:lblAlgn val="ctr"/>
        <c:lblOffset val="100"/>
        <c:noMultiLvlLbl val="0"/>
      </c:catAx>
      <c:valAx>
        <c:axId val="9692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Kronor, 2024</a:t>
                </a:r>
                <a:r>
                  <a:rPr lang="sv-SE" baseline="0"/>
                  <a:t> års prisnivå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921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Utveckling ersättningsbelopp för utbildningsområden från och med 2013, fasta priser 2024 års prisnivå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'1995&amp;2013 fasta priser'!$M$3</c:f>
              <c:strCache>
                <c:ptCount val="1"/>
                <c:pt idx="0">
                  <c:v>Verksamhetsförlagd utbildning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'1995&amp;2013 fasta priser'!$L$4:$L$15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'1995&amp;2013 fasta priser'!$M$4:$M$15</c:f>
              <c:numCache>
                <c:formatCode>0</c:formatCode>
                <c:ptCount val="12"/>
                <c:pt idx="0">
                  <c:v>133409.28409090909</c:v>
                </c:pt>
                <c:pt idx="1">
                  <c:v>131492.21428571426</c:v>
                </c:pt>
                <c:pt idx="2">
                  <c:v>129684.13440860216</c:v>
                </c:pt>
                <c:pt idx="3">
                  <c:v>140208.22395833334</c:v>
                </c:pt>
                <c:pt idx="4">
                  <c:v>135273.60396039605</c:v>
                </c:pt>
                <c:pt idx="5">
                  <c:v>133790.74038461538</c:v>
                </c:pt>
                <c:pt idx="6">
                  <c:v>130407.27314814816</c:v>
                </c:pt>
                <c:pt idx="7">
                  <c:v>127587.36444444445</c:v>
                </c:pt>
                <c:pt idx="8">
                  <c:v>125870.18103448277</c:v>
                </c:pt>
                <c:pt idx="9">
                  <c:v>125043.56779661016</c:v>
                </c:pt>
                <c:pt idx="10">
                  <c:v>123602.13223140498</c:v>
                </c:pt>
                <c:pt idx="11">
                  <c:v>120461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0-49C2-8521-ACC3FE36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761792"/>
        <c:axId val="777754592"/>
      </c:lineChart>
      <c:catAx>
        <c:axId val="77776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7754592"/>
        <c:crosses val="autoZero"/>
        <c:auto val="1"/>
        <c:lblAlgn val="ctr"/>
        <c:lblOffset val="100"/>
        <c:noMultiLvlLbl val="0"/>
      </c:catAx>
      <c:valAx>
        <c:axId val="77775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Kronor,</a:t>
                </a:r>
                <a:r>
                  <a:rPr lang="sv-SE" baseline="0"/>
                  <a:t> 2024 års prisnivå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776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514349</xdr:colOff>
      <xdr:row>1</xdr:row>
      <xdr:rowOff>42860</xdr:rowOff>
    </xdr:from>
    <xdr:to>
      <xdr:col>27</xdr:col>
      <xdr:colOff>338137</xdr:colOff>
      <xdr:row>43</xdr:row>
      <xdr:rowOff>76198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F49DD4-1CF3-56A4-B277-6D8B766C2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34</xdr:row>
      <xdr:rowOff>57149</xdr:rowOff>
    </xdr:from>
    <xdr:to>
      <xdr:col>11</xdr:col>
      <xdr:colOff>200025</xdr:colOff>
      <xdr:row>62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26E22-2D21-9A79-070B-8612B9408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552450</xdr:colOff>
      <xdr:row>17</xdr:row>
      <xdr:rowOff>85725</xdr:rowOff>
    </xdr:from>
    <xdr:to>
      <xdr:col>19</xdr:col>
      <xdr:colOff>323850</xdr:colOff>
      <xdr:row>41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04897B-C14E-9B80-2C81-ED505B1A4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161924</xdr:rowOff>
    </xdr:from>
    <xdr:to>
      <xdr:col>21</xdr:col>
      <xdr:colOff>76200</xdr:colOff>
      <xdr:row>41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925D56-2CD9-1721-FABB-84F00E205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32</xdr:row>
      <xdr:rowOff>133349</xdr:rowOff>
    </xdr:from>
    <xdr:to>
      <xdr:col>10</xdr:col>
      <xdr:colOff>590549</xdr:colOff>
      <xdr:row>69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A75F09-4149-8800-4EDB-B23BF0F30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120650</xdr:colOff>
      <xdr:row>20</xdr:row>
      <xdr:rowOff>28574</xdr:rowOff>
    </xdr:from>
    <xdr:to>
      <xdr:col>17</xdr:col>
      <xdr:colOff>654050</xdr:colOff>
      <xdr:row>42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8CFB13-76D3-4C23-CC03-2BFD4FCD6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197D61-176B-4890-9AB0-F22B27213936}" name="Table1" displayName="Table1" ref="B3:H4" totalsRowShown="0" headerRowDxfId="11" dataDxfId="9" headerRowBorderDxfId="10" tableBorderDxfId="8" totalsRowBorderDxfId="7" dataCellStyle="Per cent">
  <autoFilter ref="B3:H4" xr:uid="{90197D61-176B-4890-9AB0-F22B27213936}"/>
  <tableColumns count="7">
    <tableColumn id="1" xr3:uid="{6D55C2C0-8E21-4B98-AAD0-5E5F53DDD90E}" name=" " dataDxfId="6"/>
    <tableColumn id="2" xr3:uid="{0F69DB8F-66D9-4B3E-8141-A8C40D25FD45}" name="Ökning ersättning Naturvetenskapligt, tekniskt, famaceutiskt" dataDxfId="5" dataCellStyle="Per cent">
      <calculatedColumnFormula>4.4%</calculatedColumnFormula>
    </tableColumn>
    <tableColumn id="3" xr3:uid="{80302572-9392-4A6A-901D-10D93954B384}" name="Ökning övriga utbildningsområden" dataDxfId="4"/>
    <tableColumn id="4" xr3:uid="{509CBC5B-998D-4747-93EF-7F07B7E8A8C7}" name="Lönekostnadsökning*" dataDxfId="3" dataCellStyle="Per cent"/>
    <tableColumn id="5" xr3:uid="{84D14A28-4319-4D8C-9387-FEB2629D9050}" name="Lokalkostnadsökning**" dataDxfId="2" dataCellStyle="Per cent"/>
    <tableColumn id="6" xr3:uid="{90FE971C-38F1-4642-927E-67C55777B58E}" name="Ökning övriga förvaltningskostnader***" dataDxfId="1" dataCellStyle="Per cent"/>
    <tableColumn id="7" xr3:uid="{0C1E8B89-F926-4E8E-A868-9BD7B0C43068}" name="Viktad kostnadsökning" dataDxfId="0" dataCellStyle="Per 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ULF_colors">
      <a:dk1>
        <a:sysClr val="windowText" lastClr="000000"/>
      </a:dk1>
      <a:lt1>
        <a:sysClr val="window" lastClr="FFFFFF"/>
      </a:lt1>
      <a:dk2>
        <a:srgbClr val="969696"/>
      </a:dk2>
      <a:lt2>
        <a:srgbClr val="DDDDDD"/>
      </a:lt2>
      <a:accent1>
        <a:srgbClr val="F78E18"/>
      </a:accent1>
      <a:accent2>
        <a:srgbClr val="FBCC97"/>
      </a:accent2>
      <a:accent3>
        <a:srgbClr val="FFD612"/>
      </a:accent3>
      <a:accent4>
        <a:srgbClr val="FFEC94"/>
      </a:accent4>
      <a:accent5>
        <a:srgbClr val="3FA535"/>
      </a:accent5>
      <a:accent6>
        <a:srgbClr val="A9D6A4"/>
      </a:accent6>
      <a:hlink>
        <a:srgbClr val="000000"/>
      </a:hlink>
      <a:folHlink>
        <a:srgbClr val="000000"/>
      </a:folHlink>
    </a:clrScheme>
    <a:fontScheme name="SULF_standardtypsnitt">
      <a:majorFont>
        <a:latin typeface="Georgi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64F8-67EE-410A-B641-E16FF20934D5}">
  <dimension ref="A3:B8"/>
  <sheetViews>
    <sheetView workbookViewId="0">
      <selection activeCell="B5" sqref="B5"/>
    </sheetView>
  </sheetViews>
  <sheetFormatPr defaultRowHeight="13.5" x14ac:dyDescent="0.3"/>
  <cols>
    <col min="1" max="1" width="20.23046875" bestFit="1" customWidth="1"/>
    <col min="2" max="2" width="84" customWidth="1"/>
  </cols>
  <sheetData>
    <row r="3" spans="1:2" x14ac:dyDescent="0.3">
      <c r="A3" t="s">
        <v>54</v>
      </c>
    </row>
    <row r="4" spans="1:2" ht="93.75" customHeight="1" x14ac:dyDescent="0.3">
      <c r="A4" s="4">
        <v>1994</v>
      </c>
      <c r="B4" s="5" t="s">
        <v>58</v>
      </c>
    </row>
    <row r="5" spans="1:2" ht="93.75" customHeight="1" x14ac:dyDescent="0.3">
      <c r="A5" s="4" t="s">
        <v>55</v>
      </c>
      <c r="B5" s="5" t="s">
        <v>59</v>
      </c>
    </row>
    <row r="6" spans="1:2" ht="93.75" customHeight="1" x14ac:dyDescent="0.3">
      <c r="A6" s="4" t="s">
        <v>56</v>
      </c>
      <c r="B6" s="5" t="s">
        <v>64</v>
      </c>
    </row>
    <row r="7" spans="1:2" ht="93.75" customHeight="1" x14ac:dyDescent="0.3">
      <c r="A7" s="4" t="s">
        <v>57</v>
      </c>
      <c r="B7" s="5" t="s">
        <v>65</v>
      </c>
    </row>
    <row r="8" spans="1:2" x14ac:dyDescent="0.3">
      <c r="A8" s="4" t="s">
        <v>66</v>
      </c>
      <c r="B8" s="5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BBC4-79C1-421C-BA7C-6D2132392780}">
  <dimension ref="B1:N35"/>
  <sheetViews>
    <sheetView tabSelected="1" topLeftCell="J12" zoomScale="80" zoomScaleNormal="80" workbookViewId="0">
      <selection activeCell="N15" sqref="N15"/>
    </sheetView>
  </sheetViews>
  <sheetFormatPr defaultRowHeight="13.5" x14ac:dyDescent="0.3"/>
  <cols>
    <col min="3" max="3" width="16.84375" bestFit="1" customWidth="1"/>
  </cols>
  <sheetData>
    <row r="1" spans="2:13" x14ac:dyDescent="0.3">
      <c r="B1" s="2" t="s">
        <v>60</v>
      </c>
    </row>
    <row r="3" spans="2:13" x14ac:dyDescent="0.3">
      <c r="B3" t="s">
        <v>48</v>
      </c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</row>
    <row r="4" spans="2:13" x14ac:dyDescent="0.3">
      <c r="B4" t="s">
        <v>18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</row>
    <row r="5" spans="2:13" x14ac:dyDescent="0.3">
      <c r="B5" t="s">
        <v>19</v>
      </c>
      <c r="C5">
        <v>107</v>
      </c>
      <c r="D5">
        <v>100</v>
      </c>
      <c r="E5">
        <v>100</v>
      </c>
      <c r="F5">
        <v>99</v>
      </c>
      <c r="G5">
        <v>99</v>
      </c>
      <c r="H5">
        <v>99</v>
      </c>
      <c r="I5">
        <v>99</v>
      </c>
      <c r="J5">
        <v>99</v>
      </c>
      <c r="K5">
        <v>99</v>
      </c>
      <c r="M5" s="1"/>
    </row>
    <row r="6" spans="2:13" x14ac:dyDescent="0.3">
      <c r="B6" t="s">
        <v>20</v>
      </c>
      <c r="C6">
        <v>109</v>
      </c>
      <c r="D6">
        <v>96</v>
      </c>
      <c r="E6">
        <v>96</v>
      </c>
      <c r="F6">
        <v>96</v>
      </c>
      <c r="G6">
        <v>96</v>
      </c>
      <c r="H6">
        <v>96</v>
      </c>
      <c r="I6">
        <v>96</v>
      </c>
      <c r="J6">
        <v>96</v>
      </c>
      <c r="K6">
        <v>96</v>
      </c>
      <c r="M6" s="1"/>
    </row>
    <row r="7" spans="2:13" x14ac:dyDescent="0.3">
      <c r="B7" t="s">
        <v>21</v>
      </c>
      <c r="C7">
        <v>112</v>
      </c>
      <c r="D7">
        <v>96</v>
      </c>
      <c r="E7">
        <v>96</v>
      </c>
      <c r="F7">
        <v>96</v>
      </c>
      <c r="G7">
        <v>96</v>
      </c>
      <c r="H7">
        <v>96</v>
      </c>
      <c r="I7">
        <v>96</v>
      </c>
      <c r="J7">
        <v>96</v>
      </c>
      <c r="K7">
        <v>96</v>
      </c>
      <c r="M7" s="1"/>
    </row>
    <row r="8" spans="2:13" x14ac:dyDescent="0.3">
      <c r="B8" t="s">
        <v>22</v>
      </c>
      <c r="C8">
        <v>114</v>
      </c>
      <c r="D8">
        <v>97</v>
      </c>
      <c r="E8">
        <v>97</v>
      </c>
      <c r="F8">
        <v>97</v>
      </c>
      <c r="G8">
        <v>96</v>
      </c>
      <c r="H8">
        <v>96</v>
      </c>
      <c r="I8">
        <v>97</v>
      </c>
      <c r="J8">
        <v>96</v>
      </c>
      <c r="K8">
        <v>97</v>
      </c>
      <c r="M8" s="1"/>
    </row>
    <row r="9" spans="2:13" x14ac:dyDescent="0.3">
      <c r="B9" t="s">
        <v>23</v>
      </c>
      <c r="C9">
        <v>117</v>
      </c>
      <c r="D9">
        <v>98</v>
      </c>
      <c r="E9">
        <v>98</v>
      </c>
      <c r="F9">
        <v>97</v>
      </c>
      <c r="G9">
        <v>97</v>
      </c>
      <c r="H9">
        <v>97</v>
      </c>
      <c r="I9">
        <v>97</v>
      </c>
      <c r="J9">
        <v>97</v>
      </c>
      <c r="K9">
        <v>97</v>
      </c>
      <c r="M9" s="1"/>
    </row>
    <row r="10" spans="2:13" x14ac:dyDescent="0.3">
      <c r="B10" t="s">
        <v>24</v>
      </c>
      <c r="C10">
        <v>121</v>
      </c>
      <c r="D10">
        <v>100</v>
      </c>
      <c r="E10">
        <v>100</v>
      </c>
      <c r="F10">
        <v>99</v>
      </c>
      <c r="G10">
        <v>99</v>
      </c>
      <c r="H10">
        <v>99</v>
      </c>
      <c r="I10">
        <v>99</v>
      </c>
      <c r="J10">
        <v>99</v>
      </c>
      <c r="K10">
        <v>99</v>
      </c>
      <c r="M10" s="1"/>
    </row>
    <row r="11" spans="2:13" x14ac:dyDescent="0.3">
      <c r="B11" t="s">
        <v>25</v>
      </c>
      <c r="C11">
        <v>126</v>
      </c>
      <c r="D11">
        <v>104</v>
      </c>
      <c r="E11">
        <v>106</v>
      </c>
      <c r="F11">
        <v>102</v>
      </c>
      <c r="G11">
        <v>102</v>
      </c>
      <c r="H11">
        <v>102</v>
      </c>
      <c r="I11">
        <v>99</v>
      </c>
      <c r="J11">
        <v>102</v>
      </c>
      <c r="K11">
        <v>102</v>
      </c>
      <c r="M11" s="1"/>
    </row>
    <row r="12" spans="2:13" x14ac:dyDescent="0.3">
      <c r="B12" t="s">
        <v>26</v>
      </c>
      <c r="C12">
        <v>134</v>
      </c>
      <c r="D12">
        <v>113</v>
      </c>
      <c r="E12">
        <v>116</v>
      </c>
      <c r="F12">
        <v>108</v>
      </c>
      <c r="G12">
        <v>108</v>
      </c>
      <c r="H12">
        <v>108</v>
      </c>
      <c r="I12">
        <v>120</v>
      </c>
      <c r="J12">
        <v>108</v>
      </c>
      <c r="K12">
        <v>108</v>
      </c>
      <c r="M12" s="1"/>
    </row>
    <row r="13" spans="2:13" x14ac:dyDescent="0.3">
      <c r="B13" t="s">
        <v>27</v>
      </c>
      <c r="C13">
        <v>138</v>
      </c>
      <c r="D13">
        <v>116</v>
      </c>
      <c r="E13">
        <v>119</v>
      </c>
      <c r="F13">
        <v>111</v>
      </c>
      <c r="G13">
        <v>111</v>
      </c>
      <c r="H13">
        <v>111</v>
      </c>
      <c r="I13">
        <v>124</v>
      </c>
      <c r="J13">
        <v>111</v>
      </c>
      <c r="K13">
        <v>111</v>
      </c>
      <c r="M13" s="1"/>
    </row>
    <row r="14" spans="2:13" x14ac:dyDescent="0.3">
      <c r="B14" t="s">
        <v>28</v>
      </c>
      <c r="C14">
        <v>141</v>
      </c>
      <c r="D14">
        <v>117</v>
      </c>
      <c r="E14">
        <v>120</v>
      </c>
      <c r="F14">
        <v>112</v>
      </c>
      <c r="G14">
        <v>113</v>
      </c>
      <c r="H14">
        <v>113</v>
      </c>
      <c r="I14">
        <v>125</v>
      </c>
      <c r="J14">
        <v>112</v>
      </c>
      <c r="K14">
        <v>112</v>
      </c>
      <c r="M14" s="1"/>
    </row>
    <row r="15" spans="2:13" x14ac:dyDescent="0.3">
      <c r="B15" t="s">
        <v>29</v>
      </c>
      <c r="C15">
        <v>150</v>
      </c>
      <c r="D15">
        <v>121</v>
      </c>
      <c r="E15">
        <v>124</v>
      </c>
      <c r="F15">
        <v>116</v>
      </c>
      <c r="G15">
        <v>115</v>
      </c>
      <c r="H15">
        <v>115</v>
      </c>
      <c r="I15">
        <v>128</v>
      </c>
      <c r="J15">
        <v>115</v>
      </c>
      <c r="K15">
        <v>115</v>
      </c>
      <c r="M15" s="1"/>
    </row>
    <row r="16" spans="2:13" x14ac:dyDescent="0.3">
      <c r="B16" t="s">
        <v>30</v>
      </c>
      <c r="C16">
        <v>154</v>
      </c>
      <c r="D16">
        <v>124</v>
      </c>
      <c r="E16">
        <v>130</v>
      </c>
      <c r="F16">
        <v>118</v>
      </c>
      <c r="G16">
        <v>116</v>
      </c>
      <c r="H16">
        <v>116</v>
      </c>
      <c r="I16">
        <v>129</v>
      </c>
      <c r="J16">
        <v>116</v>
      </c>
      <c r="K16">
        <v>116</v>
      </c>
      <c r="M16" s="1"/>
    </row>
    <row r="17" spans="2:14" x14ac:dyDescent="0.3">
      <c r="B17" t="s">
        <v>31</v>
      </c>
      <c r="C17">
        <v>159</v>
      </c>
      <c r="D17">
        <v>127</v>
      </c>
      <c r="E17">
        <v>136</v>
      </c>
      <c r="F17">
        <v>121</v>
      </c>
      <c r="G17">
        <v>117</v>
      </c>
      <c r="H17">
        <v>117</v>
      </c>
      <c r="I17">
        <v>130</v>
      </c>
      <c r="J17">
        <v>117</v>
      </c>
      <c r="K17">
        <v>117</v>
      </c>
      <c r="M17" s="1"/>
    </row>
    <row r="18" spans="2:14" x14ac:dyDescent="0.3">
      <c r="B18" t="s">
        <v>32</v>
      </c>
      <c r="C18">
        <v>166</v>
      </c>
      <c r="D18">
        <v>130</v>
      </c>
      <c r="E18">
        <v>138</v>
      </c>
      <c r="F18">
        <v>123</v>
      </c>
      <c r="G18">
        <v>119</v>
      </c>
      <c r="H18">
        <v>119</v>
      </c>
      <c r="I18">
        <v>132</v>
      </c>
      <c r="J18">
        <v>119</v>
      </c>
      <c r="K18">
        <v>119</v>
      </c>
      <c r="M18" s="1"/>
    </row>
    <row r="19" spans="2:14" x14ac:dyDescent="0.3">
      <c r="B19" t="s">
        <v>33</v>
      </c>
      <c r="C19">
        <v>167</v>
      </c>
      <c r="D19">
        <v>134</v>
      </c>
      <c r="E19">
        <v>143</v>
      </c>
      <c r="F19">
        <v>127</v>
      </c>
      <c r="G19">
        <v>123</v>
      </c>
      <c r="H19">
        <v>123</v>
      </c>
      <c r="I19">
        <v>137</v>
      </c>
      <c r="J19">
        <v>123</v>
      </c>
      <c r="K19">
        <v>123</v>
      </c>
      <c r="M19" s="1"/>
    </row>
    <row r="20" spans="2:14" x14ac:dyDescent="0.3">
      <c r="B20" t="s">
        <v>34</v>
      </c>
      <c r="C20">
        <v>171</v>
      </c>
      <c r="D20">
        <v>134</v>
      </c>
      <c r="E20">
        <v>143</v>
      </c>
      <c r="F20">
        <v>127</v>
      </c>
      <c r="G20">
        <v>123</v>
      </c>
      <c r="H20">
        <v>123</v>
      </c>
      <c r="I20">
        <v>137</v>
      </c>
      <c r="J20">
        <v>123</v>
      </c>
      <c r="K20">
        <v>123</v>
      </c>
      <c r="M20" s="1"/>
      <c r="N20" s="1"/>
    </row>
    <row r="21" spans="2:14" x14ac:dyDescent="0.3">
      <c r="B21" t="s">
        <v>35</v>
      </c>
      <c r="C21">
        <v>172</v>
      </c>
      <c r="D21">
        <v>138</v>
      </c>
      <c r="E21">
        <v>150</v>
      </c>
      <c r="F21">
        <v>128</v>
      </c>
      <c r="G21">
        <v>124</v>
      </c>
      <c r="H21">
        <v>124</v>
      </c>
      <c r="I21">
        <v>138</v>
      </c>
      <c r="J21">
        <v>124</v>
      </c>
      <c r="K21">
        <v>124</v>
      </c>
      <c r="M21" s="1"/>
      <c r="N21" s="1"/>
    </row>
    <row r="22" spans="2:14" x14ac:dyDescent="0.3">
      <c r="B22" t="s">
        <v>36</v>
      </c>
      <c r="C22">
        <v>176</v>
      </c>
      <c r="D22">
        <v>146</v>
      </c>
      <c r="E22">
        <v>168</v>
      </c>
      <c r="F22">
        <v>129</v>
      </c>
      <c r="G22">
        <v>125</v>
      </c>
      <c r="H22">
        <v>114</v>
      </c>
      <c r="I22">
        <v>139</v>
      </c>
      <c r="J22">
        <v>125</v>
      </c>
      <c r="K22">
        <v>125</v>
      </c>
      <c r="M22" s="1"/>
      <c r="N22" s="1"/>
    </row>
    <row r="23" spans="2:14" x14ac:dyDescent="0.3">
      <c r="B23" t="s">
        <v>37</v>
      </c>
      <c r="C23">
        <v>182</v>
      </c>
      <c r="D23">
        <v>148</v>
      </c>
      <c r="E23">
        <v>171</v>
      </c>
      <c r="F23">
        <v>132</v>
      </c>
      <c r="G23">
        <v>127</v>
      </c>
      <c r="H23">
        <v>116</v>
      </c>
      <c r="I23">
        <v>142</v>
      </c>
      <c r="J23">
        <v>127</v>
      </c>
      <c r="K23">
        <v>127</v>
      </c>
      <c r="M23" s="1"/>
      <c r="N23" s="1"/>
    </row>
    <row r="24" spans="2:14" x14ac:dyDescent="0.3">
      <c r="B24" t="s">
        <v>38</v>
      </c>
      <c r="C24">
        <v>186</v>
      </c>
      <c r="D24">
        <v>150</v>
      </c>
      <c r="E24">
        <v>172</v>
      </c>
      <c r="F24">
        <v>133</v>
      </c>
      <c r="G24">
        <v>128</v>
      </c>
      <c r="H24">
        <v>117</v>
      </c>
      <c r="I24">
        <v>143</v>
      </c>
      <c r="J24">
        <v>128</v>
      </c>
      <c r="K24">
        <v>128</v>
      </c>
      <c r="M24" s="1"/>
      <c r="N24" s="1"/>
    </row>
    <row r="25" spans="2:14" x14ac:dyDescent="0.3">
      <c r="B25" t="s">
        <v>39</v>
      </c>
      <c r="C25">
        <v>192</v>
      </c>
      <c r="D25">
        <v>154</v>
      </c>
      <c r="E25">
        <v>180</v>
      </c>
      <c r="F25">
        <v>135</v>
      </c>
      <c r="G25">
        <v>130</v>
      </c>
      <c r="H25">
        <v>126</v>
      </c>
      <c r="I25">
        <v>145</v>
      </c>
      <c r="J25">
        <v>130</v>
      </c>
      <c r="K25">
        <v>130</v>
      </c>
      <c r="M25" s="1"/>
      <c r="N25" s="1"/>
    </row>
    <row r="26" spans="2:14" x14ac:dyDescent="0.3">
      <c r="B26" t="s">
        <v>40</v>
      </c>
      <c r="C26">
        <v>202</v>
      </c>
      <c r="D26">
        <v>157</v>
      </c>
      <c r="E26">
        <v>182</v>
      </c>
      <c r="F26">
        <v>137</v>
      </c>
      <c r="G26">
        <v>132</v>
      </c>
      <c r="H26">
        <v>128</v>
      </c>
      <c r="I26">
        <v>147</v>
      </c>
      <c r="J26">
        <v>132</v>
      </c>
      <c r="K26">
        <v>132</v>
      </c>
      <c r="M26" s="1"/>
      <c r="N26" s="1"/>
    </row>
    <row r="27" spans="2:14" x14ac:dyDescent="0.3">
      <c r="B27" t="s">
        <v>41</v>
      </c>
      <c r="C27">
        <v>208</v>
      </c>
      <c r="D27">
        <v>160</v>
      </c>
      <c r="E27">
        <v>186</v>
      </c>
      <c r="F27">
        <v>139</v>
      </c>
      <c r="G27">
        <v>135</v>
      </c>
      <c r="H27">
        <v>130</v>
      </c>
      <c r="I27">
        <v>150</v>
      </c>
      <c r="J27">
        <v>135</v>
      </c>
      <c r="K27">
        <v>135</v>
      </c>
      <c r="M27" s="1"/>
      <c r="N27" s="1"/>
    </row>
    <row r="28" spans="2:14" x14ac:dyDescent="0.3">
      <c r="B28" t="s">
        <v>42</v>
      </c>
      <c r="C28">
        <v>216</v>
      </c>
      <c r="D28">
        <v>161</v>
      </c>
      <c r="E28">
        <v>188</v>
      </c>
      <c r="F28">
        <v>141</v>
      </c>
      <c r="G28">
        <v>136</v>
      </c>
      <c r="H28">
        <v>132</v>
      </c>
      <c r="I28">
        <v>152</v>
      </c>
      <c r="J28">
        <v>136</v>
      </c>
      <c r="K28">
        <v>136</v>
      </c>
      <c r="M28" s="1"/>
      <c r="N28" s="1"/>
    </row>
    <row r="29" spans="2:14" x14ac:dyDescent="0.3">
      <c r="B29" t="s">
        <v>43</v>
      </c>
      <c r="C29">
        <v>226</v>
      </c>
      <c r="D29">
        <v>165</v>
      </c>
      <c r="E29">
        <v>191</v>
      </c>
      <c r="F29">
        <v>144</v>
      </c>
      <c r="G29">
        <v>139</v>
      </c>
      <c r="H29">
        <v>134</v>
      </c>
      <c r="I29">
        <v>155</v>
      </c>
      <c r="J29">
        <v>139</v>
      </c>
      <c r="K29">
        <v>139</v>
      </c>
      <c r="M29" s="1"/>
      <c r="N29" s="1"/>
    </row>
    <row r="30" spans="2:14" x14ac:dyDescent="0.3">
      <c r="B30" t="s">
        <v>44</v>
      </c>
      <c r="C30">
        <v>232</v>
      </c>
      <c r="D30">
        <v>168</v>
      </c>
      <c r="E30">
        <v>195</v>
      </c>
      <c r="F30">
        <v>146</v>
      </c>
      <c r="G30">
        <v>142</v>
      </c>
      <c r="H30">
        <v>137</v>
      </c>
      <c r="I30">
        <v>157</v>
      </c>
      <c r="J30">
        <v>141</v>
      </c>
      <c r="K30">
        <v>141</v>
      </c>
      <c r="M30" s="1"/>
      <c r="N30" s="1"/>
    </row>
    <row r="31" spans="2:14" x14ac:dyDescent="0.3">
      <c r="B31" t="s">
        <v>45</v>
      </c>
      <c r="C31">
        <v>236</v>
      </c>
      <c r="D31">
        <v>169</v>
      </c>
      <c r="E31">
        <v>197</v>
      </c>
      <c r="F31">
        <v>148</v>
      </c>
      <c r="G31">
        <v>143</v>
      </c>
      <c r="H31">
        <v>138</v>
      </c>
      <c r="I31">
        <v>159</v>
      </c>
      <c r="J31">
        <v>143</v>
      </c>
      <c r="K31">
        <v>143</v>
      </c>
      <c r="M31" s="1"/>
      <c r="N31" s="1"/>
    </row>
    <row r="32" spans="2:14" x14ac:dyDescent="0.3">
      <c r="B32" t="s">
        <v>46</v>
      </c>
      <c r="C32">
        <v>242</v>
      </c>
      <c r="D32">
        <v>171</v>
      </c>
      <c r="E32">
        <v>199</v>
      </c>
      <c r="F32">
        <v>150</v>
      </c>
      <c r="G32">
        <v>145</v>
      </c>
      <c r="H32">
        <v>140</v>
      </c>
      <c r="I32">
        <v>161</v>
      </c>
      <c r="J32">
        <v>145</v>
      </c>
      <c r="K32">
        <v>145</v>
      </c>
      <c r="M32" s="1"/>
      <c r="N32" s="1"/>
    </row>
    <row r="33" spans="2:14" x14ac:dyDescent="0.3">
      <c r="B33" t="s">
        <v>47</v>
      </c>
      <c r="C33">
        <v>257</v>
      </c>
      <c r="D33">
        <v>178</v>
      </c>
      <c r="E33">
        <v>206</v>
      </c>
      <c r="F33">
        <v>156</v>
      </c>
      <c r="G33">
        <v>150</v>
      </c>
      <c r="H33">
        <v>145</v>
      </c>
      <c r="I33">
        <v>167</v>
      </c>
      <c r="J33">
        <v>150</v>
      </c>
      <c r="K33">
        <v>150</v>
      </c>
      <c r="M33" s="1"/>
      <c r="N33" s="1"/>
    </row>
    <row r="34" spans="2:14" x14ac:dyDescent="0.3">
      <c r="B34" t="s">
        <v>63</v>
      </c>
      <c r="E34">
        <v>217</v>
      </c>
      <c r="F34">
        <v>163</v>
      </c>
      <c r="G34">
        <v>155</v>
      </c>
      <c r="H34">
        <v>150</v>
      </c>
      <c r="I34">
        <v>173</v>
      </c>
      <c r="J34">
        <v>155</v>
      </c>
      <c r="K34">
        <v>155</v>
      </c>
    </row>
    <row r="35" spans="2:14" x14ac:dyDescent="0.3">
      <c r="B35" t="s">
        <v>49</v>
      </c>
    </row>
  </sheetData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0E3-BCCB-4ECD-8E6E-5443A15020BC}">
  <dimension ref="B1:P33"/>
  <sheetViews>
    <sheetView topLeftCell="B19" workbookViewId="0">
      <selection activeCell="O4" sqref="O4:O15"/>
    </sheetView>
  </sheetViews>
  <sheetFormatPr defaultRowHeight="13.5" x14ac:dyDescent="0.3"/>
  <cols>
    <col min="3" max="3" width="16.84375" bestFit="1" customWidth="1"/>
  </cols>
  <sheetData>
    <row r="1" spans="2:16" x14ac:dyDescent="0.3">
      <c r="B1" s="2" t="s">
        <v>61</v>
      </c>
      <c r="N1" s="2" t="s">
        <v>62</v>
      </c>
    </row>
    <row r="3" spans="2:16" x14ac:dyDescent="0.3">
      <c r="B3" t="s">
        <v>48</v>
      </c>
      <c r="C3" t="s">
        <v>0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N3" t="s">
        <v>48</v>
      </c>
      <c r="O3" t="s">
        <v>0</v>
      </c>
      <c r="P3" t="s">
        <v>17</v>
      </c>
    </row>
    <row r="4" spans="2:16" x14ac:dyDescent="0.3">
      <c r="B4" t="s">
        <v>19</v>
      </c>
      <c r="C4" s="1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N4" t="s">
        <v>36</v>
      </c>
      <c r="O4" s="1">
        <v>100</v>
      </c>
      <c r="P4">
        <v>100</v>
      </c>
    </row>
    <row r="5" spans="2:16" x14ac:dyDescent="0.3">
      <c r="B5" t="s">
        <v>20</v>
      </c>
      <c r="C5" s="1">
        <v>101.86915887850466</v>
      </c>
      <c r="D5">
        <v>109</v>
      </c>
      <c r="E5">
        <v>99</v>
      </c>
      <c r="F5">
        <v>99</v>
      </c>
      <c r="G5">
        <v>99</v>
      </c>
      <c r="H5">
        <v>99</v>
      </c>
      <c r="I5">
        <v>99</v>
      </c>
      <c r="J5">
        <v>99</v>
      </c>
      <c r="K5">
        <v>99</v>
      </c>
      <c r="N5" t="s">
        <v>37</v>
      </c>
      <c r="O5" s="1">
        <v>103.40909090909091</v>
      </c>
      <c r="P5">
        <v>102</v>
      </c>
    </row>
    <row r="6" spans="2:16" x14ac:dyDescent="0.3">
      <c r="B6" t="s">
        <v>21</v>
      </c>
      <c r="C6" s="1">
        <v>104.67289719626167</v>
      </c>
      <c r="D6">
        <v>109</v>
      </c>
      <c r="E6">
        <v>99</v>
      </c>
      <c r="F6">
        <v>99</v>
      </c>
      <c r="G6">
        <v>99</v>
      </c>
      <c r="H6">
        <v>99</v>
      </c>
      <c r="I6">
        <v>99</v>
      </c>
      <c r="J6">
        <v>99</v>
      </c>
      <c r="K6">
        <v>99</v>
      </c>
      <c r="N6" t="s">
        <v>38</v>
      </c>
      <c r="O6" s="1">
        <v>105.68181818181819</v>
      </c>
      <c r="P6">
        <v>103</v>
      </c>
    </row>
    <row r="7" spans="2:16" x14ac:dyDescent="0.3">
      <c r="B7" t="s">
        <v>22</v>
      </c>
      <c r="C7" s="1">
        <v>106.54205607476635</v>
      </c>
      <c r="D7">
        <v>109</v>
      </c>
      <c r="E7">
        <v>99</v>
      </c>
      <c r="F7">
        <v>99</v>
      </c>
      <c r="G7">
        <v>99</v>
      </c>
      <c r="H7">
        <v>99</v>
      </c>
      <c r="I7">
        <v>99</v>
      </c>
      <c r="J7">
        <v>99</v>
      </c>
      <c r="K7">
        <v>99</v>
      </c>
      <c r="N7" t="s">
        <v>39</v>
      </c>
      <c r="O7" s="1">
        <v>109.09090909090909</v>
      </c>
      <c r="P7">
        <v>115</v>
      </c>
    </row>
    <row r="8" spans="2:16" x14ac:dyDescent="0.3">
      <c r="B8" t="s">
        <v>23</v>
      </c>
      <c r="C8" s="1">
        <v>109.34579439252336</v>
      </c>
      <c r="D8">
        <v>110</v>
      </c>
      <c r="E8">
        <v>100</v>
      </c>
      <c r="F8">
        <v>100</v>
      </c>
      <c r="G8">
        <v>100</v>
      </c>
      <c r="H8">
        <v>100</v>
      </c>
      <c r="I8">
        <v>100</v>
      </c>
      <c r="J8">
        <v>100</v>
      </c>
      <c r="K8">
        <v>100</v>
      </c>
      <c r="N8" t="s">
        <v>40</v>
      </c>
      <c r="O8" s="1">
        <v>114.77272727272727</v>
      </c>
      <c r="P8">
        <v>116</v>
      </c>
    </row>
    <row r="9" spans="2:16" x14ac:dyDescent="0.3">
      <c r="B9" t="s">
        <v>24</v>
      </c>
      <c r="C9" s="1">
        <v>113.0841121495327</v>
      </c>
      <c r="D9">
        <v>113</v>
      </c>
      <c r="E9">
        <v>102</v>
      </c>
      <c r="F9">
        <v>102</v>
      </c>
      <c r="G9">
        <v>102</v>
      </c>
      <c r="H9">
        <v>102</v>
      </c>
      <c r="I9">
        <v>102</v>
      </c>
      <c r="J9">
        <v>102</v>
      </c>
      <c r="K9">
        <v>102</v>
      </c>
      <c r="N9" t="s">
        <v>41</v>
      </c>
      <c r="O9" s="1">
        <v>118.18181818181819</v>
      </c>
      <c r="P9">
        <v>119</v>
      </c>
    </row>
    <row r="10" spans="2:16" x14ac:dyDescent="0.3">
      <c r="B10" t="s">
        <v>25</v>
      </c>
      <c r="C10" s="1">
        <v>117.75700934579439</v>
      </c>
      <c r="D10">
        <v>116</v>
      </c>
      <c r="E10">
        <v>105</v>
      </c>
      <c r="F10">
        <v>105</v>
      </c>
      <c r="G10">
        <v>105</v>
      </c>
      <c r="H10">
        <v>105</v>
      </c>
      <c r="I10">
        <v>105</v>
      </c>
      <c r="J10">
        <v>105</v>
      </c>
      <c r="K10">
        <v>105</v>
      </c>
      <c r="N10" t="s">
        <v>42</v>
      </c>
      <c r="O10" s="1">
        <v>122.72727272727273</v>
      </c>
      <c r="P10">
        <v>120</v>
      </c>
    </row>
    <row r="11" spans="2:16" x14ac:dyDescent="0.3">
      <c r="B11" t="s">
        <v>26</v>
      </c>
      <c r="C11" s="1">
        <v>125.23364485981308</v>
      </c>
      <c r="D11">
        <v>123</v>
      </c>
      <c r="E11">
        <v>112</v>
      </c>
      <c r="F11">
        <v>112</v>
      </c>
      <c r="G11">
        <v>112</v>
      </c>
      <c r="H11">
        <v>112</v>
      </c>
      <c r="I11">
        <v>112</v>
      </c>
      <c r="J11">
        <v>112</v>
      </c>
      <c r="K11">
        <v>112</v>
      </c>
      <c r="N11" t="s">
        <v>43</v>
      </c>
      <c r="O11" s="1">
        <v>128.40909090909091</v>
      </c>
      <c r="P11">
        <v>122</v>
      </c>
    </row>
    <row r="12" spans="2:16" x14ac:dyDescent="0.3">
      <c r="B12" t="s">
        <v>27</v>
      </c>
      <c r="C12" s="1">
        <v>128.97196261682242</v>
      </c>
      <c r="D12">
        <v>127</v>
      </c>
      <c r="E12">
        <v>115</v>
      </c>
      <c r="F12">
        <v>115</v>
      </c>
      <c r="G12">
        <v>115</v>
      </c>
      <c r="H12">
        <v>115</v>
      </c>
      <c r="I12">
        <v>115</v>
      </c>
      <c r="J12">
        <v>115</v>
      </c>
      <c r="K12">
        <v>115</v>
      </c>
      <c r="N12" t="s">
        <v>44</v>
      </c>
      <c r="O12" s="1">
        <v>131.81818181818181</v>
      </c>
      <c r="P12">
        <v>124</v>
      </c>
    </row>
    <row r="13" spans="2:16" x14ac:dyDescent="0.3">
      <c r="B13" t="s">
        <v>28</v>
      </c>
      <c r="C13" s="1">
        <v>131.77570093457942</v>
      </c>
      <c r="D13">
        <v>128</v>
      </c>
      <c r="E13">
        <v>116</v>
      </c>
      <c r="F13">
        <v>116</v>
      </c>
      <c r="G13">
        <v>116</v>
      </c>
      <c r="H13">
        <v>116</v>
      </c>
      <c r="I13">
        <v>116</v>
      </c>
      <c r="J13">
        <v>116</v>
      </c>
      <c r="K13">
        <v>116</v>
      </c>
      <c r="N13" t="s">
        <v>45</v>
      </c>
      <c r="O13" s="1">
        <v>134.09090909090909</v>
      </c>
      <c r="P13">
        <v>126</v>
      </c>
    </row>
    <row r="14" spans="2:16" x14ac:dyDescent="0.3">
      <c r="B14" t="s">
        <v>29</v>
      </c>
      <c r="C14" s="1">
        <v>140.18691588785046</v>
      </c>
      <c r="D14">
        <v>131</v>
      </c>
      <c r="E14">
        <v>118</v>
      </c>
      <c r="F14">
        <v>118</v>
      </c>
      <c r="G14">
        <v>119</v>
      </c>
      <c r="H14">
        <v>118</v>
      </c>
      <c r="I14">
        <v>119</v>
      </c>
      <c r="J14">
        <v>119</v>
      </c>
      <c r="K14">
        <v>119</v>
      </c>
      <c r="N14" t="s">
        <v>46</v>
      </c>
      <c r="O14" s="1">
        <v>137.5</v>
      </c>
      <c r="P14">
        <v>127</v>
      </c>
    </row>
    <row r="15" spans="2:16" x14ac:dyDescent="0.3">
      <c r="B15" t="s">
        <v>30</v>
      </c>
      <c r="C15" s="1">
        <v>143.92523364485982</v>
      </c>
      <c r="D15">
        <v>132</v>
      </c>
      <c r="E15">
        <v>119</v>
      </c>
      <c r="F15">
        <v>119</v>
      </c>
      <c r="G15">
        <v>120</v>
      </c>
      <c r="H15">
        <v>119</v>
      </c>
      <c r="I15">
        <v>119</v>
      </c>
      <c r="J15">
        <v>119</v>
      </c>
      <c r="K15">
        <v>120</v>
      </c>
      <c r="N15" t="s">
        <v>47</v>
      </c>
      <c r="O15" s="1">
        <v>146.02272727272728</v>
      </c>
      <c r="P15">
        <v>132</v>
      </c>
    </row>
    <row r="16" spans="2:16" x14ac:dyDescent="0.3">
      <c r="B16" t="s">
        <v>31</v>
      </c>
      <c r="C16" s="1">
        <v>148.59813084112147</v>
      </c>
      <c r="D16">
        <v>133</v>
      </c>
      <c r="E16">
        <v>120</v>
      </c>
      <c r="F16">
        <v>120</v>
      </c>
      <c r="G16">
        <v>120</v>
      </c>
      <c r="H16">
        <v>120</v>
      </c>
      <c r="I16">
        <v>120</v>
      </c>
      <c r="J16">
        <v>120</v>
      </c>
      <c r="K16">
        <v>120</v>
      </c>
      <c r="N16" t="s">
        <v>63</v>
      </c>
      <c r="P16">
        <v>136</v>
      </c>
    </row>
    <row r="17" spans="2:11" x14ac:dyDescent="0.3">
      <c r="B17" t="s">
        <v>32</v>
      </c>
      <c r="C17" s="1">
        <v>155.14018691588785</v>
      </c>
      <c r="D17">
        <v>135</v>
      </c>
      <c r="E17">
        <v>123</v>
      </c>
      <c r="F17">
        <v>123</v>
      </c>
      <c r="G17">
        <v>123</v>
      </c>
      <c r="H17">
        <v>123</v>
      </c>
      <c r="I17">
        <v>123</v>
      </c>
      <c r="J17">
        <v>123</v>
      </c>
      <c r="K17">
        <v>123</v>
      </c>
    </row>
    <row r="18" spans="2:11" x14ac:dyDescent="0.3">
      <c r="B18" t="s">
        <v>33</v>
      </c>
      <c r="C18" s="1">
        <v>156.07476635514018</v>
      </c>
      <c r="D18">
        <v>140</v>
      </c>
      <c r="E18">
        <v>127</v>
      </c>
      <c r="F18">
        <v>127</v>
      </c>
      <c r="G18">
        <v>127</v>
      </c>
      <c r="H18">
        <v>127</v>
      </c>
      <c r="I18">
        <v>127</v>
      </c>
      <c r="J18">
        <v>127</v>
      </c>
      <c r="K18">
        <v>127</v>
      </c>
    </row>
    <row r="19" spans="2:11" x14ac:dyDescent="0.3">
      <c r="B19" t="s">
        <v>34</v>
      </c>
      <c r="C19" s="1">
        <v>159.81308411214951</v>
      </c>
      <c r="D19">
        <v>140</v>
      </c>
      <c r="E19">
        <v>127</v>
      </c>
      <c r="F19">
        <v>127</v>
      </c>
      <c r="G19">
        <v>127</v>
      </c>
      <c r="H19">
        <v>127</v>
      </c>
      <c r="I19">
        <v>127</v>
      </c>
      <c r="J19">
        <v>127</v>
      </c>
      <c r="K19">
        <v>127</v>
      </c>
    </row>
    <row r="20" spans="2:11" x14ac:dyDescent="0.3">
      <c r="B20" t="s">
        <v>35</v>
      </c>
      <c r="C20" s="1">
        <v>160.74766355140187</v>
      </c>
      <c r="D20">
        <v>141</v>
      </c>
      <c r="E20">
        <v>128</v>
      </c>
      <c r="F20">
        <v>128</v>
      </c>
      <c r="G20">
        <v>128</v>
      </c>
      <c r="H20">
        <v>128</v>
      </c>
      <c r="I20">
        <v>128</v>
      </c>
      <c r="J20">
        <v>128</v>
      </c>
      <c r="K20">
        <v>128</v>
      </c>
    </row>
    <row r="21" spans="2:11" x14ac:dyDescent="0.3">
      <c r="B21" t="s">
        <v>36</v>
      </c>
      <c r="C21" s="1">
        <v>164.4859813084112</v>
      </c>
      <c r="D21">
        <v>142</v>
      </c>
      <c r="E21">
        <v>129</v>
      </c>
      <c r="F21">
        <v>129</v>
      </c>
      <c r="G21">
        <v>129</v>
      </c>
      <c r="H21">
        <v>129</v>
      </c>
      <c r="I21">
        <v>129</v>
      </c>
      <c r="J21">
        <v>129</v>
      </c>
      <c r="K21">
        <v>129</v>
      </c>
    </row>
    <row r="22" spans="2:11" x14ac:dyDescent="0.3">
      <c r="B22" t="s">
        <v>37</v>
      </c>
      <c r="C22" s="1">
        <v>170.09345794392522</v>
      </c>
      <c r="D22">
        <v>145</v>
      </c>
      <c r="E22">
        <v>131</v>
      </c>
      <c r="F22">
        <v>131</v>
      </c>
      <c r="G22">
        <v>131</v>
      </c>
      <c r="H22">
        <v>131</v>
      </c>
      <c r="I22">
        <v>131</v>
      </c>
      <c r="J22">
        <v>131</v>
      </c>
      <c r="K22">
        <v>131</v>
      </c>
    </row>
    <row r="23" spans="2:11" x14ac:dyDescent="0.3">
      <c r="B23" t="s">
        <v>38</v>
      </c>
      <c r="C23" s="1">
        <v>173.83177570093457</v>
      </c>
      <c r="D23">
        <v>146</v>
      </c>
      <c r="E23">
        <v>132</v>
      </c>
      <c r="F23">
        <v>132</v>
      </c>
      <c r="G23">
        <v>132</v>
      </c>
      <c r="H23">
        <v>132</v>
      </c>
      <c r="I23">
        <v>132</v>
      </c>
      <c r="J23">
        <v>132</v>
      </c>
      <c r="K23">
        <v>132</v>
      </c>
    </row>
    <row r="24" spans="2:11" x14ac:dyDescent="0.3">
      <c r="B24" t="s">
        <v>39</v>
      </c>
      <c r="C24" s="1">
        <v>179.43925233644859</v>
      </c>
      <c r="D24">
        <v>148</v>
      </c>
      <c r="E24">
        <v>134</v>
      </c>
      <c r="F24">
        <v>135</v>
      </c>
      <c r="G24">
        <v>135</v>
      </c>
      <c r="H24">
        <v>135</v>
      </c>
      <c r="I24">
        <v>135</v>
      </c>
      <c r="J24">
        <v>135</v>
      </c>
      <c r="K24">
        <v>135</v>
      </c>
    </row>
    <row r="25" spans="2:11" x14ac:dyDescent="0.3">
      <c r="B25" t="s">
        <v>40</v>
      </c>
      <c r="C25" s="1">
        <v>188.78504672897196</v>
      </c>
      <c r="D25">
        <v>150</v>
      </c>
      <c r="E25">
        <v>136</v>
      </c>
      <c r="F25">
        <v>137</v>
      </c>
      <c r="G25">
        <v>137</v>
      </c>
      <c r="H25">
        <v>137</v>
      </c>
      <c r="I25">
        <v>137</v>
      </c>
      <c r="J25">
        <v>137</v>
      </c>
      <c r="K25">
        <v>137</v>
      </c>
    </row>
    <row r="26" spans="2:11" x14ac:dyDescent="0.3">
      <c r="B26" t="s">
        <v>41</v>
      </c>
      <c r="C26" s="1">
        <v>194.39252336448598</v>
      </c>
      <c r="D26">
        <v>153</v>
      </c>
      <c r="E26">
        <v>139</v>
      </c>
      <c r="F26">
        <v>139</v>
      </c>
      <c r="G26">
        <v>139</v>
      </c>
      <c r="H26">
        <v>139</v>
      </c>
      <c r="I26">
        <v>139</v>
      </c>
      <c r="J26">
        <v>139</v>
      </c>
      <c r="K26">
        <v>139</v>
      </c>
    </row>
    <row r="27" spans="2:11" x14ac:dyDescent="0.3">
      <c r="B27" t="s">
        <v>42</v>
      </c>
      <c r="C27" s="1">
        <v>201.86915887850466</v>
      </c>
      <c r="D27">
        <v>155</v>
      </c>
      <c r="E27">
        <v>141</v>
      </c>
      <c r="F27">
        <v>141</v>
      </c>
      <c r="G27">
        <v>141</v>
      </c>
      <c r="H27">
        <v>141</v>
      </c>
      <c r="I27">
        <v>141</v>
      </c>
      <c r="J27">
        <v>141</v>
      </c>
      <c r="K27">
        <v>141</v>
      </c>
    </row>
    <row r="28" spans="2:11" x14ac:dyDescent="0.3">
      <c r="B28" t="s">
        <v>43</v>
      </c>
      <c r="C28" s="1">
        <v>211.21495327102804</v>
      </c>
      <c r="D28">
        <v>158</v>
      </c>
      <c r="E28">
        <v>143</v>
      </c>
      <c r="F28">
        <v>143</v>
      </c>
      <c r="G28">
        <v>144</v>
      </c>
      <c r="H28">
        <v>143</v>
      </c>
      <c r="I28">
        <v>144</v>
      </c>
      <c r="J28">
        <v>143</v>
      </c>
      <c r="K28">
        <v>144</v>
      </c>
    </row>
    <row r="29" spans="2:11" x14ac:dyDescent="0.3">
      <c r="B29" t="s">
        <v>44</v>
      </c>
      <c r="C29" s="1">
        <v>216.82242990654206</v>
      </c>
      <c r="D29">
        <v>161</v>
      </c>
      <c r="E29">
        <v>146</v>
      </c>
      <c r="F29">
        <v>146</v>
      </c>
      <c r="G29">
        <v>146</v>
      </c>
      <c r="H29">
        <v>146</v>
      </c>
      <c r="I29">
        <v>146</v>
      </c>
      <c r="J29">
        <v>146</v>
      </c>
      <c r="K29">
        <v>146</v>
      </c>
    </row>
    <row r="30" spans="2:11" x14ac:dyDescent="0.3">
      <c r="B30" t="s">
        <v>45</v>
      </c>
      <c r="C30" s="1">
        <v>220.56074766355138</v>
      </c>
      <c r="D30">
        <v>162</v>
      </c>
      <c r="E30">
        <v>147</v>
      </c>
      <c r="F30">
        <v>147</v>
      </c>
      <c r="G30">
        <v>148</v>
      </c>
      <c r="H30">
        <v>147</v>
      </c>
      <c r="I30">
        <v>148</v>
      </c>
      <c r="J30">
        <v>147</v>
      </c>
      <c r="K30">
        <v>148</v>
      </c>
    </row>
    <row r="31" spans="2:11" x14ac:dyDescent="0.3">
      <c r="B31" t="s">
        <v>46</v>
      </c>
      <c r="C31" s="1">
        <v>226.1682242990654</v>
      </c>
      <c r="D31">
        <v>165</v>
      </c>
      <c r="E31">
        <v>149</v>
      </c>
      <c r="F31">
        <v>149</v>
      </c>
      <c r="G31">
        <v>150</v>
      </c>
      <c r="H31">
        <v>149</v>
      </c>
      <c r="I31">
        <v>150</v>
      </c>
      <c r="J31">
        <v>149</v>
      </c>
      <c r="K31">
        <v>150</v>
      </c>
    </row>
    <row r="32" spans="2:11" x14ac:dyDescent="0.3">
      <c r="B32" t="s">
        <v>47</v>
      </c>
      <c r="C32" s="1">
        <v>240</v>
      </c>
      <c r="D32">
        <v>170</v>
      </c>
      <c r="E32">
        <v>155</v>
      </c>
      <c r="F32">
        <v>155</v>
      </c>
      <c r="G32">
        <v>155</v>
      </c>
      <c r="H32">
        <v>155</v>
      </c>
      <c r="I32">
        <v>155</v>
      </c>
      <c r="J32">
        <v>155</v>
      </c>
      <c r="K32">
        <v>155</v>
      </c>
    </row>
    <row r="33" spans="2:11" x14ac:dyDescent="0.3">
      <c r="B33" t="s">
        <v>63</v>
      </c>
      <c r="D33">
        <v>176</v>
      </c>
      <c r="E33">
        <v>160</v>
      </c>
      <c r="F33">
        <v>160</v>
      </c>
      <c r="G33">
        <v>160</v>
      </c>
      <c r="H33">
        <v>160</v>
      </c>
      <c r="I33">
        <v>160</v>
      </c>
      <c r="J33">
        <v>160</v>
      </c>
      <c r="K33">
        <v>160</v>
      </c>
    </row>
  </sheetData>
  <phoneticPr fontId="1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C7B3-A6AE-48B4-B150-47CA28158C7A}">
  <dimension ref="B1:I37"/>
  <sheetViews>
    <sheetView workbookViewId="0">
      <selection activeCell="C10" sqref="C10"/>
    </sheetView>
  </sheetViews>
  <sheetFormatPr defaultRowHeight="13.5" x14ac:dyDescent="0.3"/>
  <sheetData>
    <row r="1" spans="2:9" x14ac:dyDescent="0.3">
      <c r="B1" s="2" t="s">
        <v>51</v>
      </c>
    </row>
    <row r="3" spans="2:9" x14ac:dyDescent="0.3">
      <c r="B3" s="3" t="s">
        <v>48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2:9" x14ac:dyDescent="0.3">
      <c r="B4" t="s">
        <v>52</v>
      </c>
      <c r="C4" s="1">
        <v>72918.61</v>
      </c>
      <c r="D4" s="1">
        <v>184747.02</v>
      </c>
      <c r="E4" s="1">
        <v>272815.77999999997</v>
      </c>
      <c r="F4" s="1">
        <v>156536.13</v>
      </c>
      <c r="G4" s="1">
        <v>184747.02</v>
      </c>
      <c r="H4" s="1">
        <v>197319.46</v>
      </c>
      <c r="I4" s="1">
        <v>150900.12</v>
      </c>
    </row>
    <row r="5" spans="2:9" x14ac:dyDescent="0.3">
      <c r="B5" t="s">
        <v>50</v>
      </c>
      <c r="C5" s="1">
        <v>67891.233644859807</v>
      </c>
      <c r="D5" s="1">
        <v>171632.76635514019</v>
      </c>
      <c r="E5" s="1">
        <v>253327.54205607477</v>
      </c>
      <c r="F5" s="1">
        <v>145462</v>
      </c>
      <c r="G5" s="1">
        <v>171632.76635514019</v>
      </c>
      <c r="H5" s="1">
        <v>183293.84112149532</v>
      </c>
      <c r="I5" s="1">
        <v>140233.13084112148</v>
      </c>
    </row>
    <row r="6" spans="2:9" x14ac:dyDescent="0.3">
      <c r="B6" t="s">
        <v>20</v>
      </c>
      <c r="C6" s="1">
        <v>64325.449541284397</v>
      </c>
      <c r="D6" s="1">
        <v>162487.66055045871</v>
      </c>
      <c r="E6" s="1">
        <v>239684.33027522935</v>
      </c>
      <c r="F6" s="1">
        <v>137702.48623853209</v>
      </c>
      <c r="G6" s="1">
        <v>162487.66055045871</v>
      </c>
      <c r="H6" s="1">
        <v>173449.06422018347</v>
      </c>
      <c r="I6" s="1">
        <v>132696.88073394494</v>
      </c>
    </row>
    <row r="7" spans="2:9" x14ac:dyDescent="0.3">
      <c r="B7" t="s">
        <v>21</v>
      </c>
      <c r="C7" s="1">
        <v>62668.991071428572</v>
      </c>
      <c r="D7" s="1">
        <v>158307.41071428571</v>
      </c>
      <c r="E7" s="1">
        <v>233514.33035714287</v>
      </c>
      <c r="F7" s="1">
        <v>134096.63392857142</v>
      </c>
      <c r="G7" s="1">
        <v>158307.41071428571</v>
      </c>
      <c r="H7" s="1">
        <v>168988.97321428571</v>
      </c>
      <c r="I7" s="1">
        <v>129282.47321428572</v>
      </c>
    </row>
    <row r="8" spans="2:9" x14ac:dyDescent="0.3">
      <c r="B8" t="s">
        <v>22</v>
      </c>
      <c r="C8" s="1">
        <v>61921.219298245618</v>
      </c>
      <c r="D8" s="1">
        <v>156420.5701754386</v>
      </c>
      <c r="E8" s="1">
        <v>230731.89473684211</v>
      </c>
      <c r="F8" s="1">
        <v>132499.28070175438</v>
      </c>
      <c r="G8" s="1">
        <v>156420.5701754386</v>
      </c>
      <c r="H8" s="1">
        <v>166973.35087719298</v>
      </c>
      <c r="I8" s="1">
        <v>127740.27192982456</v>
      </c>
    </row>
    <row r="9" spans="2:9" x14ac:dyDescent="0.3">
      <c r="B9" t="s">
        <v>23</v>
      </c>
      <c r="C9" s="1">
        <v>60895.820512820515</v>
      </c>
      <c r="D9" s="1">
        <v>153826.58119658122</v>
      </c>
      <c r="E9" s="1">
        <v>226906.83760683762</v>
      </c>
      <c r="F9" s="1">
        <v>130301.19658119659</v>
      </c>
      <c r="G9" s="1">
        <v>153826.58119658122</v>
      </c>
      <c r="H9" s="1">
        <v>164205.42735042737</v>
      </c>
      <c r="I9" s="1">
        <v>125622.47863247864</v>
      </c>
    </row>
    <row r="10" spans="2:9" x14ac:dyDescent="0.3">
      <c r="B10" t="s">
        <v>24</v>
      </c>
      <c r="C10" s="1">
        <v>60019.057851239675</v>
      </c>
      <c r="D10" s="1">
        <v>151613.00826446284</v>
      </c>
      <c r="E10" s="1">
        <v>223638.85123966946</v>
      </c>
      <c r="F10" s="1">
        <v>128425.66115702481</v>
      </c>
      <c r="G10" s="1">
        <v>151613.00826446284</v>
      </c>
      <c r="H10" s="1">
        <v>161842.03305785125</v>
      </c>
      <c r="I10" s="1">
        <v>123814.52892561984</v>
      </c>
    </row>
    <row r="11" spans="2:9" x14ac:dyDescent="0.3">
      <c r="B11" t="s">
        <v>25</v>
      </c>
      <c r="C11" s="1">
        <v>61390.365079365089</v>
      </c>
      <c r="D11" s="1">
        <v>149977.85714285716</v>
      </c>
      <c r="E11" s="1">
        <v>221228.04761904766</v>
      </c>
      <c r="F11" s="1">
        <v>127041.626984127</v>
      </c>
      <c r="G11" s="1">
        <v>145596.61904761908</v>
      </c>
      <c r="H11" s="1">
        <v>160096.72222222225</v>
      </c>
      <c r="I11" s="1">
        <v>122480.89682539685</v>
      </c>
    </row>
    <row r="12" spans="2:9" x14ac:dyDescent="0.3">
      <c r="B12" t="s">
        <v>26</v>
      </c>
      <c r="C12" s="1">
        <v>63030.208955223876</v>
      </c>
      <c r="D12" s="1">
        <v>149109.86567164178</v>
      </c>
      <c r="E12" s="1">
        <v>220346.8134328358</v>
      </c>
      <c r="F12" s="1">
        <v>126470.85074626865</v>
      </c>
      <c r="G12" s="1">
        <v>166020.08208955222</v>
      </c>
      <c r="H12" s="1">
        <v>159274.7910447761</v>
      </c>
      <c r="I12" s="1">
        <v>121796.90298507462</v>
      </c>
    </row>
    <row r="13" spans="2:9" x14ac:dyDescent="0.3">
      <c r="B13" t="s">
        <v>27</v>
      </c>
      <c r="C13" s="1">
        <v>63009.695652173912</v>
      </c>
      <c r="D13" s="1">
        <v>149067.44927536233</v>
      </c>
      <c r="E13" s="1">
        <v>220288.10869565219</v>
      </c>
      <c r="F13" s="1">
        <v>126436.55072463768</v>
      </c>
      <c r="G13" s="1">
        <v>165979.16666666669</v>
      </c>
      <c r="H13" s="1">
        <v>159231.98550724637</v>
      </c>
      <c r="I13" s="1">
        <v>121763.9927536232</v>
      </c>
    </row>
    <row r="14" spans="2:9" x14ac:dyDescent="0.3">
      <c r="B14" t="s">
        <v>28</v>
      </c>
      <c r="C14" s="1">
        <v>62290.602836879429</v>
      </c>
      <c r="D14" s="1">
        <v>147368.53900709219</v>
      </c>
      <c r="E14" s="1">
        <v>217775.60283687941</v>
      </c>
      <c r="F14" s="1">
        <v>124993.13475177305</v>
      </c>
      <c r="G14" s="1">
        <v>164086.29787234042</v>
      </c>
      <c r="H14" s="1">
        <v>157415.23404255317</v>
      </c>
      <c r="I14" s="1">
        <v>120376.24822695034</v>
      </c>
    </row>
    <row r="15" spans="2:9" x14ac:dyDescent="0.3">
      <c r="B15" t="s">
        <v>29</v>
      </c>
      <c r="C15" s="1">
        <v>60454.96666666666</v>
      </c>
      <c r="D15" s="1">
        <v>143027.35333333333</v>
      </c>
      <c r="E15" s="1">
        <v>209011.24666666664</v>
      </c>
      <c r="F15" s="1">
        <v>119964.17333333332</v>
      </c>
      <c r="G15" s="1">
        <v>157482.74666666664</v>
      </c>
      <c r="H15" s="1">
        <v>151081.73333333331</v>
      </c>
      <c r="I15" s="1">
        <v>115531.77999999998</v>
      </c>
    </row>
    <row r="16" spans="2:9" x14ac:dyDescent="0.3">
      <c r="B16" t="s">
        <v>30</v>
      </c>
      <c r="C16" s="1">
        <v>61563.181818181816</v>
      </c>
      <c r="D16" s="1">
        <v>142004.18181818182</v>
      </c>
      <c r="E16" s="1">
        <v>205211.16233766233</v>
      </c>
      <c r="F16" s="1">
        <v>117782.76623376623</v>
      </c>
      <c r="G16" s="1">
        <v>154618.87662337662</v>
      </c>
      <c r="H16" s="1">
        <v>148335.72727272726</v>
      </c>
      <c r="I16" s="1">
        <v>113432.12337662338</v>
      </c>
    </row>
    <row r="17" spans="2:9" x14ac:dyDescent="0.3">
      <c r="B17" t="s">
        <v>31</v>
      </c>
      <c r="C17" s="1">
        <v>62185.918238993705</v>
      </c>
      <c r="D17" s="1">
        <v>140210.47169811319</v>
      </c>
      <c r="E17" s="1">
        <v>200283.81761006286</v>
      </c>
      <c r="F17" s="1">
        <v>114954.96855345911</v>
      </c>
      <c r="G17" s="1">
        <v>150905.87421383648</v>
      </c>
      <c r="H17" s="1">
        <v>144773.43396226413</v>
      </c>
      <c r="I17" s="1">
        <v>110708.81132075471</v>
      </c>
    </row>
    <row r="18" spans="2:9" x14ac:dyDescent="0.3">
      <c r="B18" t="s">
        <v>32</v>
      </c>
      <c r="C18" s="1">
        <v>60659.740963855416</v>
      </c>
      <c r="D18" s="1">
        <v>136771.99397590361</v>
      </c>
      <c r="E18" s="1">
        <v>195372.63855421686</v>
      </c>
      <c r="F18" s="1">
        <v>112137.15060240963</v>
      </c>
      <c r="G18" s="1">
        <v>147205.26506024096</v>
      </c>
      <c r="H18" s="1">
        <v>141223.04819277106</v>
      </c>
      <c r="I18" s="1">
        <v>107994.18674698795</v>
      </c>
    </row>
    <row r="19" spans="2:9" x14ac:dyDescent="0.3">
      <c r="B19" t="s">
        <v>33</v>
      </c>
      <c r="C19" s="1">
        <v>62317.113772455094</v>
      </c>
      <c r="D19" s="1">
        <v>140508.20958083833</v>
      </c>
      <c r="E19" s="1">
        <v>200709.30538922155</v>
      </c>
      <c r="F19" s="1">
        <v>115199.09580838324</v>
      </c>
      <c r="G19" s="1">
        <v>151226.80239520958</v>
      </c>
      <c r="H19" s="1">
        <v>145080.34730538924</v>
      </c>
      <c r="I19" s="1">
        <v>110945.51497005988</v>
      </c>
    </row>
    <row r="20" spans="2:9" x14ac:dyDescent="0.3">
      <c r="B20" t="s">
        <v>34</v>
      </c>
      <c r="C20" s="1">
        <v>60997.672514619888</v>
      </c>
      <c r="D20" s="1">
        <v>137534.07602339183</v>
      </c>
      <c r="E20" s="1">
        <v>196460.71929824562</v>
      </c>
      <c r="F20" s="1">
        <v>112759.87719298246</v>
      </c>
      <c r="G20" s="1">
        <v>148025.98830409357</v>
      </c>
      <c r="H20" s="1">
        <v>142008.28070175438</v>
      </c>
      <c r="I20" s="1">
        <v>108595.27485380118</v>
      </c>
    </row>
    <row r="21" spans="2:9" x14ac:dyDescent="0.3">
      <c r="B21" t="s">
        <v>35</v>
      </c>
      <c r="C21" s="1">
        <v>63614.970930232565</v>
      </c>
      <c r="D21" s="1">
        <v>137965.66860465117</v>
      </c>
      <c r="E21" s="1">
        <v>197077.16279069771</v>
      </c>
      <c r="F21" s="1">
        <v>113115.86046511629</v>
      </c>
      <c r="G21" s="1">
        <v>148490.71511627908</v>
      </c>
      <c r="H21" s="1">
        <v>142454.20348837212</v>
      </c>
      <c r="I21" s="1">
        <v>108938.11627906979</v>
      </c>
    </row>
    <row r="22" spans="2:9" x14ac:dyDescent="0.3">
      <c r="B22" t="s">
        <v>36</v>
      </c>
      <c r="C22" s="1">
        <v>69533.102272727265</v>
      </c>
      <c r="D22" s="1">
        <v>135598.16477272726</v>
      </c>
      <c r="E22" s="1">
        <v>193696.22727272726</v>
      </c>
      <c r="F22" s="1">
        <v>101644.96022727272</v>
      </c>
      <c r="G22" s="1">
        <v>145943.875</v>
      </c>
      <c r="H22" s="1">
        <v>140010.97159090909</v>
      </c>
      <c r="I22" s="1">
        <v>107069.70454545454</v>
      </c>
    </row>
    <row r="23" spans="2:9" x14ac:dyDescent="0.3">
      <c r="B23" t="s">
        <v>37</v>
      </c>
      <c r="C23" s="1">
        <v>68532.862637362632</v>
      </c>
      <c r="D23" s="1">
        <v>133649.8846153846</v>
      </c>
      <c r="E23" s="1">
        <v>190911.46153846153</v>
      </c>
      <c r="F23" s="1">
        <v>100184.81318681317</v>
      </c>
      <c r="G23" s="1">
        <v>143845.15934065933</v>
      </c>
      <c r="H23" s="1">
        <v>137999.11538461538</v>
      </c>
      <c r="I23" s="1">
        <v>105529.56593406592</v>
      </c>
    </row>
    <row r="24" spans="2:9" x14ac:dyDescent="0.3">
      <c r="B24" t="s">
        <v>38</v>
      </c>
      <c r="C24" s="1">
        <v>67589.618279569899</v>
      </c>
      <c r="D24" s="1">
        <v>131811.98387096776</v>
      </c>
      <c r="E24" s="1">
        <v>188285.66129032261</v>
      </c>
      <c r="F24" s="1">
        <v>98806.827956989262</v>
      </c>
      <c r="G24" s="1">
        <v>141866.76344086023</v>
      </c>
      <c r="H24" s="1">
        <v>136102.22580645164</v>
      </c>
      <c r="I24" s="1">
        <v>104078.09139784946</v>
      </c>
    </row>
    <row r="25" spans="2:9" x14ac:dyDescent="0.3">
      <c r="B25" t="s">
        <v>39</v>
      </c>
      <c r="C25" s="1">
        <v>68186.651041666672</v>
      </c>
      <c r="D25" s="1">
        <v>129764.921875</v>
      </c>
      <c r="E25" s="1">
        <v>185361.25</v>
      </c>
      <c r="F25" s="1">
        <v>102821.41666666667</v>
      </c>
      <c r="G25" s="1">
        <v>139663.4375</v>
      </c>
      <c r="H25" s="1">
        <v>133988.02083333334</v>
      </c>
      <c r="I25" s="1">
        <v>102461.34895833334</v>
      </c>
    </row>
    <row r="26" spans="2:9" x14ac:dyDescent="0.3">
      <c r="B26" t="s">
        <v>40</v>
      </c>
      <c r="C26" s="1">
        <v>65788.183168316828</v>
      </c>
      <c r="D26" s="1">
        <v>125198.44059405942</v>
      </c>
      <c r="E26" s="1">
        <v>178838.92079207921</v>
      </c>
      <c r="F26" s="1">
        <v>99202</v>
      </c>
      <c r="G26" s="1">
        <v>134748.15346534655</v>
      </c>
      <c r="H26" s="1">
        <v>129272.27227722772</v>
      </c>
      <c r="I26" s="1">
        <v>98855.940594059401</v>
      </c>
    </row>
    <row r="27" spans="2:9" x14ac:dyDescent="0.3">
      <c r="B27" t="s">
        <v>41</v>
      </c>
      <c r="C27" s="1">
        <v>65066.716346153851</v>
      </c>
      <c r="D27" s="1">
        <v>123824.57692307692</v>
      </c>
      <c r="E27" s="1">
        <v>176876.54326923078</v>
      </c>
      <c r="F27" s="1">
        <v>98114.692307692312</v>
      </c>
      <c r="G27" s="1">
        <v>133270.5625</v>
      </c>
      <c r="H27" s="1">
        <v>127853.79326923078</v>
      </c>
      <c r="I27" s="1">
        <v>97771.201923076922</v>
      </c>
    </row>
    <row r="28" spans="2:9" x14ac:dyDescent="0.3">
      <c r="B28" t="s">
        <v>42</v>
      </c>
      <c r="C28" s="1">
        <v>63420.69907407408</v>
      </c>
      <c r="D28" s="1">
        <v>120692.4351851852</v>
      </c>
      <c r="E28" s="1">
        <v>172402.97685185185</v>
      </c>
      <c r="F28" s="1">
        <v>95632.555555555562</v>
      </c>
      <c r="G28" s="1">
        <v>129900.41203703705</v>
      </c>
      <c r="H28" s="1">
        <v>124620.01388888889</v>
      </c>
      <c r="I28" s="1">
        <v>95299.407407407416</v>
      </c>
    </row>
    <row r="29" spans="2:9" x14ac:dyDescent="0.3">
      <c r="B29" t="s">
        <v>43</v>
      </c>
      <c r="C29" s="1">
        <v>62050.080000000002</v>
      </c>
      <c r="D29" s="1">
        <v>118082.93333333333</v>
      </c>
      <c r="E29" s="1">
        <v>168675.38222222222</v>
      </c>
      <c r="F29" s="1">
        <v>93563.991111111114</v>
      </c>
      <c r="G29" s="1">
        <v>127091.64</v>
      </c>
      <c r="H29" s="1">
        <v>121925.36888888889</v>
      </c>
      <c r="I29" s="1">
        <v>93238.457777777774</v>
      </c>
    </row>
    <row r="30" spans="2:9" x14ac:dyDescent="0.3">
      <c r="B30" t="s">
        <v>44</v>
      </c>
      <c r="C30" s="1">
        <v>61214.741379310348</v>
      </c>
      <c r="D30" s="1">
        <v>116495.21982758622</v>
      </c>
      <c r="E30" s="1">
        <v>166406.39224137933</v>
      </c>
      <c r="F30" s="1">
        <v>92306.202586206899</v>
      </c>
      <c r="G30" s="1">
        <v>125381.65948275862</v>
      </c>
      <c r="H30" s="1">
        <v>120284.86206896552</v>
      </c>
      <c r="I30" s="1">
        <v>91983.844827586217</v>
      </c>
    </row>
    <row r="31" spans="2:9" x14ac:dyDescent="0.3">
      <c r="B31" t="s">
        <v>45</v>
      </c>
      <c r="C31" s="1">
        <v>60812.080508474573</v>
      </c>
      <c r="D31" s="1">
        <v>115729.49576271186</v>
      </c>
      <c r="E31" s="1">
        <v>165313.07203389829</v>
      </c>
      <c r="F31" s="1">
        <v>91699.995762711857</v>
      </c>
      <c r="G31" s="1">
        <v>124556.79237288135</v>
      </c>
      <c r="H31" s="1">
        <v>119495.19915254237</v>
      </c>
      <c r="I31" s="1">
        <v>91378.745762711857</v>
      </c>
    </row>
    <row r="32" spans="2:9" x14ac:dyDescent="0.3">
      <c r="B32" t="s">
        <v>46</v>
      </c>
      <c r="C32" s="1">
        <v>60111.450413223145</v>
      </c>
      <c r="D32" s="1">
        <v>114396.85950413224</v>
      </c>
      <c r="E32" s="1">
        <v>163408.45867768597</v>
      </c>
      <c r="F32" s="1">
        <v>90643.475206611576</v>
      </c>
      <c r="G32" s="1">
        <v>123122.11570247935</v>
      </c>
      <c r="H32" s="1">
        <v>118119.11157024794</v>
      </c>
      <c r="I32" s="1">
        <v>90325.942148760339</v>
      </c>
    </row>
    <row r="33" spans="2:9" x14ac:dyDescent="0.3">
      <c r="B33" t="s">
        <v>47</v>
      </c>
      <c r="C33">
        <v>58583</v>
      </c>
      <c r="D33">
        <v>112480</v>
      </c>
      <c r="E33">
        <v>159254</v>
      </c>
      <c r="F33">
        <v>88339</v>
      </c>
      <c r="G33">
        <v>119993</v>
      </c>
      <c r="H33">
        <v>115116</v>
      </c>
      <c r="I33">
        <v>88030</v>
      </c>
    </row>
    <row r="34" spans="2:9" x14ac:dyDescent="0.3">
      <c r="D34" s="1"/>
    </row>
    <row r="37" spans="2:9" x14ac:dyDescent="0.3">
      <c r="C37" s="1"/>
    </row>
  </sheetData>
  <phoneticPr fontId="1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D554-F2FB-4DD6-8740-88B03414E5FE}">
  <dimension ref="B1:M32"/>
  <sheetViews>
    <sheetView topLeftCell="D1" workbookViewId="0">
      <selection activeCell="K26" sqref="K26"/>
    </sheetView>
  </sheetViews>
  <sheetFormatPr defaultRowHeight="13.5" x14ac:dyDescent="0.3"/>
  <sheetData>
    <row r="1" spans="2:13" x14ac:dyDescent="0.3">
      <c r="B1" t="s">
        <v>53</v>
      </c>
    </row>
    <row r="3" spans="2:13" x14ac:dyDescent="0.3">
      <c r="B3" s="3" t="s">
        <v>48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L3" s="3" t="s">
        <v>48</v>
      </c>
      <c r="M3" s="3" t="s">
        <v>17</v>
      </c>
    </row>
    <row r="4" spans="2:13" x14ac:dyDescent="0.3">
      <c r="B4" t="s">
        <v>50</v>
      </c>
      <c r="C4" s="1">
        <v>524438.52336448594</v>
      </c>
      <c r="D4" s="1">
        <v>428378.16822429904</v>
      </c>
      <c r="E4" s="1">
        <v>283617.51401869155</v>
      </c>
      <c r="F4" s="1">
        <v>539594.3177570093</v>
      </c>
      <c r="G4" s="1">
        <v>972411.14018691587</v>
      </c>
      <c r="H4" s="1">
        <v>374583.50467289716</v>
      </c>
      <c r="I4" s="1">
        <v>874369.24299065419</v>
      </c>
      <c r="J4" s="1">
        <v>791980.32710280374</v>
      </c>
      <c r="L4" t="s">
        <v>36</v>
      </c>
      <c r="M4" s="1">
        <v>133409.28409090909</v>
      </c>
    </row>
    <row r="5" spans="2:13" x14ac:dyDescent="0.3">
      <c r="B5" t="s">
        <v>20</v>
      </c>
      <c r="C5" s="1">
        <v>559328.66972477059</v>
      </c>
      <c r="D5" s="1">
        <v>415333.22018348624</v>
      </c>
      <c r="E5" s="1">
        <v>274954.63302752294</v>
      </c>
      <c r="F5" s="1">
        <v>523094.02752293576</v>
      </c>
      <c r="G5" s="1">
        <v>942911.77981651365</v>
      </c>
      <c r="H5" s="1">
        <v>363185.79816513759</v>
      </c>
      <c r="I5" s="1">
        <v>847739.25688073388</v>
      </c>
      <c r="J5" s="1">
        <v>767805.18348623847</v>
      </c>
      <c r="L5" t="s">
        <v>37</v>
      </c>
      <c r="M5" s="1">
        <v>131492.21428571426</v>
      </c>
    </row>
    <row r="6" spans="2:13" x14ac:dyDescent="0.3">
      <c r="B6" t="s">
        <v>21</v>
      </c>
      <c r="C6" s="1">
        <v>544936.375</v>
      </c>
      <c r="D6" s="1">
        <v>404644.20535714284</v>
      </c>
      <c r="E6" s="1">
        <v>267878.90178571432</v>
      </c>
      <c r="F6" s="1">
        <v>509635.58928571432</v>
      </c>
      <c r="G6" s="1">
        <v>918648.79464285716</v>
      </c>
      <c r="H6" s="1">
        <v>353840.8125</v>
      </c>
      <c r="I6" s="1">
        <v>825926.86607142864</v>
      </c>
      <c r="J6" s="1">
        <v>748046.6875</v>
      </c>
      <c r="L6" t="s">
        <v>38</v>
      </c>
      <c r="M6" s="1">
        <v>129684.13440860216</v>
      </c>
    </row>
    <row r="7" spans="2:13" x14ac:dyDescent="0.3">
      <c r="B7" t="s">
        <v>22</v>
      </c>
      <c r="C7" s="1">
        <v>538442.05263157899</v>
      </c>
      <c r="D7" s="1">
        <v>399822.11403508775</v>
      </c>
      <c r="E7" s="1">
        <v>264687.4561403509</v>
      </c>
      <c r="F7" s="1">
        <v>503562.19298245618</v>
      </c>
      <c r="G7" s="1">
        <v>907701.4561403509</v>
      </c>
      <c r="H7" s="1">
        <v>349625.9561403509</v>
      </c>
      <c r="I7" s="1">
        <v>816085.46491228079</v>
      </c>
      <c r="J7" s="1">
        <v>739132</v>
      </c>
      <c r="L7" t="s">
        <v>39</v>
      </c>
      <c r="M7" s="1">
        <v>140208.22395833334</v>
      </c>
    </row>
    <row r="8" spans="2:13" x14ac:dyDescent="0.3">
      <c r="B8" t="s">
        <v>23</v>
      </c>
      <c r="C8" s="1">
        <v>529514.452991453</v>
      </c>
      <c r="D8" s="1">
        <v>393192.42735042737</v>
      </c>
      <c r="E8" s="1">
        <v>260299.26495726497</v>
      </c>
      <c r="F8" s="1">
        <v>495212.64102564106</v>
      </c>
      <c r="G8" s="1">
        <v>892651.05982905987</v>
      </c>
      <c r="H8" s="1">
        <v>343830.85470085475</v>
      </c>
      <c r="I8" s="1">
        <v>802553.88888888899</v>
      </c>
      <c r="J8" s="1">
        <v>726877.27350427362</v>
      </c>
      <c r="L8" t="s">
        <v>40</v>
      </c>
      <c r="M8" s="1">
        <v>135273.60396039605</v>
      </c>
    </row>
    <row r="9" spans="2:13" x14ac:dyDescent="0.3">
      <c r="B9" t="s">
        <v>24</v>
      </c>
      <c r="C9" s="1">
        <v>521892.66115702485</v>
      </c>
      <c r="D9" s="1">
        <v>387532.63636363641</v>
      </c>
      <c r="E9" s="1">
        <v>256551.84297520664</v>
      </c>
      <c r="F9" s="1">
        <v>488083.35537190089</v>
      </c>
      <c r="G9" s="1">
        <v>879800.20661157032</v>
      </c>
      <c r="H9" s="1">
        <v>338881.04958677688</v>
      </c>
      <c r="I9" s="1">
        <v>791001.39669421501</v>
      </c>
      <c r="J9" s="1">
        <v>716411.9256198348</v>
      </c>
      <c r="L9" t="s">
        <v>41</v>
      </c>
      <c r="M9" s="1">
        <v>133790.74038461538</v>
      </c>
    </row>
    <row r="10" spans="2:13" x14ac:dyDescent="0.3">
      <c r="B10" t="s">
        <v>25</v>
      </c>
      <c r="C10" s="1">
        <v>516268.12698412704</v>
      </c>
      <c r="D10" s="1">
        <v>383356.29365079373</v>
      </c>
      <c r="E10" s="1">
        <v>253787.50000000003</v>
      </c>
      <c r="F10" s="1">
        <v>482823.45238095243</v>
      </c>
      <c r="G10" s="1">
        <v>870318.26190476201</v>
      </c>
      <c r="H10" s="1">
        <v>335229.9841269842</v>
      </c>
      <c r="I10" s="1">
        <v>782477.29365079373</v>
      </c>
      <c r="J10" s="1">
        <v>708691.77777777787</v>
      </c>
      <c r="L10" t="s">
        <v>42</v>
      </c>
      <c r="M10" s="1">
        <v>130407.27314814816</v>
      </c>
    </row>
    <row r="11" spans="2:13" x14ac:dyDescent="0.3">
      <c r="B11" t="s">
        <v>26</v>
      </c>
      <c r="C11" s="1">
        <v>514755.65671641787</v>
      </c>
      <c r="D11" s="1">
        <v>381620.06716417905</v>
      </c>
      <c r="E11" s="1">
        <v>252736.48507462683</v>
      </c>
      <c r="F11" s="1">
        <v>481178.79850746266</v>
      </c>
      <c r="G11" s="1">
        <v>866508.10447761184</v>
      </c>
      <c r="H11" s="1">
        <v>333931.22388059698</v>
      </c>
      <c r="I11" s="1">
        <v>779170.2985074626</v>
      </c>
      <c r="J11" s="1">
        <v>706247.50746268651</v>
      </c>
      <c r="L11" t="s">
        <v>43</v>
      </c>
      <c r="M11" s="1">
        <v>127587.36444444445</v>
      </c>
    </row>
    <row r="12" spans="2:13" x14ac:dyDescent="0.3">
      <c r="B12" t="s">
        <v>27</v>
      </c>
      <c r="C12" s="1">
        <v>514640.63768115942</v>
      </c>
      <c r="D12" s="1">
        <v>381512.77536231885</v>
      </c>
      <c r="E12" s="1">
        <v>252671.97101449277</v>
      </c>
      <c r="F12" s="1">
        <v>481061.16666666669</v>
      </c>
      <c r="G12" s="1">
        <v>866263.19565217395</v>
      </c>
      <c r="H12" s="1">
        <v>333848.58695652173</v>
      </c>
      <c r="I12" s="1">
        <v>778991.21014492761</v>
      </c>
      <c r="J12" s="1">
        <v>706081.42753623193</v>
      </c>
      <c r="L12" t="s">
        <v>44</v>
      </c>
      <c r="M12" s="1">
        <v>125870.18103448277</v>
      </c>
    </row>
    <row r="13" spans="2:13" x14ac:dyDescent="0.3">
      <c r="B13" t="s">
        <v>28</v>
      </c>
      <c r="C13" s="1">
        <v>508770.6879432624</v>
      </c>
      <c r="D13" s="1">
        <v>377161.17021276592</v>
      </c>
      <c r="E13" s="1">
        <v>249789.4184397163</v>
      </c>
      <c r="F13" s="1">
        <v>475575.76595744677</v>
      </c>
      <c r="G13" s="1">
        <v>856384.14893617015</v>
      </c>
      <c r="H13" s="1">
        <v>330040.85815602832</v>
      </c>
      <c r="I13" s="1">
        <v>770106.87943262409</v>
      </c>
      <c r="J13" s="1">
        <v>698026.58156028367</v>
      </c>
      <c r="L13" t="s">
        <v>45</v>
      </c>
      <c r="M13" s="1">
        <v>125043.56779661016</v>
      </c>
    </row>
    <row r="14" spans="2:13" x14ac:dyDescent="0.3">
      <c r="B14" t="s">
        <v>29</v>
      </c>
      <c r="C14" s="1">
        <v>488296.5733333333</v>
      </c>
      <c r="D14" s="1">
        <v>361984.49999999994</v>
      </c>
      <c r="E14" s="1">
        <v>239736.45333333331</v>
      </c>
      <c r="F14" s="1">
        <v>456437.13999999996</v>
      </c>
      <c r="G14" s="1">
        <v>821923.69333333324</v>
      </c>
      <c r="H14" s="1">
        <v>316759.35333333327</v>
      </c>
      <c r="I14" s="1">
        <v>739116.58</v>
      </c>
      <c r="J14" s="1">
        <v>669935.60666666657</v>
      </c>
      <c r="L14" t="s">
        <v>46</v>
      </c>
      <c r="M14" s="1">
        <v>123602.13223140498</v>
      </c>
    </row>
    <row r="15" spans="2:13" x14ac:dyDescent="0.3">
      <c r="B15" t="s">
        <v>30</v>
      </c>
      <c r="C15" s="1">
        <v>479420.14935064933</v>
      </c>
      <c r="D15" s="1">
        <v>355404.29870129871</v>
      </c>
      <c r="E15" s="1">
        <v>235376.95454545453</v>
      </c>
      <c r="F15" s="1">
        <v>448137.90909090906</v>
      </c>
      <c r="G15" s="1">
        <v>806980</v>
      </c>
      <c r="H15" s="1">
        <v>311000.03896103892</v>
      </c>
      <c r="I15" s="1">
        <v>725679.5519480519</v>
      </c>
      <c r="J15" s="1">
        <v>657756.45454545447</v>
      </c>
      <c r="L15" t="s">
        <v>47</v>
      </c>
      <c r="M15" s="1">
        <v>120461</v>
      </c>
    </row>
    <row r="16" spans="2:13" x14ac:dyDescent="0.3">
      <c r="B16" t="s">
        <v>31</v>
      </c>
      <c r="C16" s="1">
        <v>467908.10062893078</v>
      </c>
      <c r="D16" s="1">
        <v>346870.79874213831</v>
      </c>
      <c r="E16" s="1">
        <v>229724.05660377356</v>
      </c>
      <c r="F16" s="1">
        <v>437376.82389937103</v>
      </c>
      <c r="G16" s="1">
        <v>787603.16981132072</v>
      </c>
      <c r="H16" s="1">
        <v>303531.54716981127</v>
      </c>
      <c r="I16" s="1">
        <v>708253.20754716976</v>
      </c>
      <c r="J16" s="1">
        <v>641961.75471698109</v>
      </c>
    </row>
    <row r="17" spans="2:10" x14ac:dyDescent="0.3">
      <c r="B17" t="s">
        <v>32</v>
      </c>
      <c r="C17" s="1">
        <v>456433.54819277109</v>
      </c>
      <c r="D17" s="1">
        <v>338365.27108433732</v>
      </c>
      <c r="E17" s="1">
        <v>224090.06626506022</v>
      </c>
      <c r="F17" s="1">
        <v>426650.96385542169</v>
      </c>
      <c r="G17" s="1">
        <v>768290.6626506024</v>
      </c>
      <c r="H17" s="1">
        <v>296088.77108433732</v>
      </c>
      <c r="I17" s="1">
        <v>690885.6686746988</v>
      </c>
      <c r="J17" s="1">
        <v>626219.20481927705</v>
      </c>
    </row>
    <row r="18" spans="2:10" x14ac:dyDescent="0.3">
      <c r="B18" t="s">
        <v>33</v>
      </c>
      <c r="C18" s="1">
        <v>468900.34730538924</v>
      </c>
      <c r="D18" s="1">
        <v>347607.11976047902</v>
      </c>
      <c r="E18" s="1">
        <v>230210.44311377246</v>
      </c>
      <c r="F18" s="1">
        <v>438305.03592814371</v>
      </c>
      <c r="G18" s="1">
        <v>789277.77844311378</v>
      </c>
      <c r="H18" s="1">
        <v>304177.19760479045</v>
      </c>
      <c r="I18" s="1">
        <v>709757.0538922156</v>
      </c>
      <c r="J18" s="1">
        <v>643324.86227544909</v>
      </c>
    </row>
    <row r="19" spans="2:10" x14ac:dyDescent="0.3">
      <c r="B19" t="s">
        <v>34</v>
      </c>
      <c r="C19" s="1">
        <v>458971.94152046787</v>
      </c>
      <c r="D19" s="1">
        <v>340246.95906432753</v>
      </c>
      <c r="E19" s="1">
        <v>225336.39766081874</v>
      </c>
      <c r="F19" s="1">
        <v>429024.67836257315</v>
      </c>
      <c r="G19" s="1">
        <v>772566.04678362573</v>
      </c>
      <c r="H19" s="1">
        <v>297736.75438596494</v>
      </c>
      <c r="I19" s="1">
        <v>694729.61403508775</v>
      </c>
      <c r="J19" s="1">
        <v>629704.10526315798</v>
      </c>
    </row>
    <row r="20" spans="2:10" x14ac:dyDescent="0.3">
      <c r="B20" t="s">
        <v>35</v>
      </c>
      <c r="C20" s="1">
        <v>460416.99418604659</v>
      </c>
      <c r="D20" s="1">
        <v>341318.41279069771</v>
      </c>
      <c r="E20" s="1">
        <v>226044.94767441862</v>
      </c>
      <c r="F20" s="1">
        <v>430374.88953488378</v>
      </c>
      <c r="G20" s="1">
        <v>774996.94767441868</v>
      </c>
      <c r="H20" s="1">
        <v>298674.34302325587</v>
      </c>
      <c r="I20" s="1">
        <v>696915.26744186052</v>
      </c>
      <c r="J20" s="1">
        <v>631685.08139534888</v>
      </c>
    </row>
    <row r="21" spans="2:10" x14ac:dyDescent="0.3">
      <c r="B21" t="s">
        <v>36</v>
      </c>
      <c r="C21" s="1">
        <v>452517.13068181818</v>
      </c>
      <c r="D21" s="1">
        <v>335462.39204545453</v>
      </c>
      <c r="E21" s="1">
        <v>222167.73863636365</v>
      </c>
      <c r="F21" s="1">
        <v>422989.875</v>
      </c>
      <c r="G21" s="1">
        <v>761701.27272727271</v>
      </c>
      <c r="H21" s="1">
        <v>293549.48863636365</v>
      </c>
      <c r="I21" s="1">
        <v>684959.02840909094</v>
      </c>
      <c r="J21" s="1">
        <v>620846.28977272729</v>
      </c>
    </row>
    <row r="22" spans="2:10" x14ac:dyDescent="0.3">
      <c r="B22" t="s">
        <v>37</v>
      </c>
      <c r="C22" s="1">
        <v>446013.61538461532</v>
      </c>
      <c r="D22" s="1">
        <v>330640.38461538457</v>
      </c>
      <c r="E22" s="1">
        <v>218972.47252747251</v>
      </c>
      <c r="F22" s="1">
        <v>416910.48351648345</v>
      </c>
      <c r="G22" s="1">
        <v>750750.65934065927</v>
      </c>
      <c r="H22" s="1">
        <v>289329.7527472527</v>
      </c>
      <c r="I22" s="1">
        <v>675112.17032967031</v>
      </c>
      <c r="J22" s="1">
        <v>611922.64835164824</v>
      </c>
    </row>
    <row r="23" spans="2:10" x14ac:dyDescent="0.3">
      <c r="B23" t="s">
        <v>38</v>
      </c>
      <c r="C23" s="1">
        <v>439880.370967742</v>
      </c>
      <c r="D23" s="1">
        <v>326092.93010752689</v>
      </c>
      <c r="E23" s="1">
        <v>215961.52150537635</v>
      </c>
      <c r="F23" s="1">
        <v>411176.51075268822</v>
      </c>
      <c r="G23" s="1">
        <v>740425.29032258072</v>
      </c>
      <c r="H23" s="1">
        <v>285350.13978494628</v>
      </c>
      <c r="I23" s="1">
        <v>665827.58602150541</v>
      </c>
      <c r="J23" s="1">
        <v>603506.46774193551</v>
      </c>
    </row>
    <row r="24" spans="2:10" x14ac:dyDescent="0.3">
      <c r="B24" t="s">
        <v>39</v>
      </c>
      <c r="C24" s="1">
        <v>433047.67708333337</v>
      </c>
      <c r="D24" s="1">
        <v>321029.140625</v>
      </c>
      <c r="E24" s="1">
        <v>212607.265625</v>
      </c>
      <c r="F24" s="1">
        <v>404791.0625</v>
      </c>
      <c r="G24" s="1">
        <v>728926.95833333337</v>
      </c>
      <c r="H24" s="1">
        <v>280919.73958333337</v>
      </c>
      <c r="I24" s="1">
        <v>655487.86979166674</v>
      </c>
      <c r="J24" s="1">
        <v>594134.47395833337</v>
      </c>
    </row>
    <row r="25" spans="2:10" x14ac:dyDescent="0.3">
      <c r="B25" t="s">
        <v>40</v>
      </c>
      <c r="C25" s="1">
        <v>417808.20792079211</v>
      </c>
      <c r="D25" s="1">
        <v>309732.07425742573</v>
      </c>
      <c r="E25" s="1">
        <v>205125.44059405942</v>
      </c>
      <c r="F25" s="1">
        <v>390545.85148514854</v>
      </c>
      <c r="G25" s="1">
        <v>703274.1386138614</v>
      </c>
      <c r="H25" s="1">
        <v>271033.21782178216</v>
      </c>
      <c r="I25" s="1">
        <v>632419.74752475251</v>
      </c>
      <c r="J25" s="1">
        <v>573225.77722772281</v>
      </c>
    </row>
    <row r="26" spans="2:10" x14ac:dyDescent="0.3">
      <c r="B26" t="s">
        <v>41</v>
      </c>
      <c r="C26" s="1">
        <v>413226.34615384619</v>
      </c>
      <c r="D26" s="1">
        <v>306334.11538461538</v>
      </c>
      <c r="E26" s="1">
        <v>202875.5528846154</v>
      </c>
      <c r="F26" s="1">
        <v>386262.3509615385</v>
      </c>
      <c r="G26" s="1">
        <v>695563.08653846162</v>
      </c>
      <c r="H26" s="1">
        <v>268060.88461538462</v>
      </c>
      <c r="I26" s="1">
        <v>625483.63461538462</v>
      </c>
      <c r="J26" s="1">
        <v>566939.52884615387</v>
      </c>
    </row>
    <row r="27" spans="2:10" x14ac:dyDescent="0.3">
      <c r="B27" t="s">
        <v>42</v>
      </c>
      <c r="C27" s="1">
        <v>402773.73148148152</v>
      </c>
      <c r="D27" s="1">
        <v>298586.40740740742</v>
      </c>
      <c r="E27" s="1">
        <v>197743.65277777778</v>
      </c>
      <c r="F27" s="1">
        <v>376493.10185185185</v>
      </c>
      <c r="G27" s="1">
        <v>677969.5694444445</v>
      </c>
      <c r="H27" s="1">
        <v>261280.95370370371</v>
      </c>
      <c r="I27" s="1">
        <v>609663.49074074079</v>
      </c>
      <c r="J27" s="1">
        <v>552599.97222222225</v>
      </c>
    </row>
    <row r="28" spans="2:10" x14ac:dyDescent="0.3">
      <c r="B28" t="s">
        <v>43</v>
      </c>
      <c r="C28" s="1">
        <v>394065.52444444445</v>
      </c>
      <c r="D28" s="1">
        <v>292130.18666666665</v>
      </c>
      <c r="E28" s="1">
        <v>193468.45777777777</v>
      </c>
      <c r="F28" s="1">
        <v>368351.81777777779</v>
      </c>
      <c r="G28" s="1">
        <v>663307.86222222226</v>
      </c>
      <c r="H28" s="1">
        <v>255630.47555555557</v>
      </c>
      <c r="I28" s="1">
        <v>596479.8666666667</v>
      </c>
      <c r="J28" s="1">
        <v>540650.32888888894</v>
      </c>
    </row>
    <row r="29" spans="2:10" x14ac:dyDescent="0.3">
      <c r="B29" t="s">
        <v>44</v>
      </c>
      <c r="C29" s="1">
        <v>388763.45689655177</v>
      </c>
      <c r="D29" s="1">
        <v>288200.02155172417</v>
      </c>
      <c r="E29" s="1">
        <v>190864.59482758623</v>
      </c>
      <c r="F29" s="1">
        <v>363396.89224137936</v>
      </c>
      <c r="G29" s="1">
        <v>654385.14224137936</v>
      </c>
      <c r="H29" s="1">
        <v>252191.21982758623</v>
      </c>
      <c r="I29" s="1">
        <v>588455.7801724138</v>
      </c>
      <c r="J29" s="1">
        <v>533376.91379310354</v>
      </c>
    </row>
    <row r="30" spans="2:10" x14ac:dyDescent="0.3">
      <c r="B30" t="s">
        <v>45</v>
      </c>
      <c r="C30" s="1">
        <v>386208.92796610168</v>
      </c>
      <c r="D30" s="1">
        <v>286305.62288135593</v>
      </c>
      <c r="E30" s="1">
        <v>189611.55084745763</v>
      </c>
      <c r="F30" s="1">
        <v>361007.68220338982</v>
      </c>
      <c r="G30" s="1">
        <v>650083.67796610168</v>
      </c>
      <c r="H30" s="1">
        <v>250534.70762711865</v>
      </c>
      <c r="I30" s="1">
        <v>584587.88135593222</v>
      </c>
      <c r="J30" s="1">
        <v>529871.92796610168</v>
      </c>
    </row>
    <row r="31" spans="2:10" x14ac:dyDescent="0.3">
      <c r="B31" t="s">
        <v>46</v>
      </c>
      <c r="C31" s="1">
        <v>381759.6942148761</v>
      </c>
      <c r="D31" s="1">
        <v>283007.97520661162</v>
      </c>
      <c r="E31" s="1">
        <v>187427.33884297524</v>
      </c>
      <c r="F31" s="1">
        <v>356849.80991735542</v>
      </c>
      <c r="G31" s="1">
        <v>642595.57851239678</v>
      </c>
      <c r="H31" s="1">
        <v>247648.17355371904</v>
      </c>
      <c r="I31" s="1">
        <v>577854.94214876043</v>
      </c>
      <c r="J31" s="1">
        <v>523768.12396694219</v>
      </c>
    </row>
    <row r="32" spans="2:10" x14ac:dyDescent="0.3">
      <c r="B32" t="s">
        <v>47</v>
      </c>
      <c r="C32" s="1">
        <v>372055</v>
      </c>
      <c r="D32" s="1">
        <v>275814</v>
      </c>
      <c r="E32" s="1">
        <v>182662</v>
      </c>
      <c r="F32" s="1">
        <v>347778</v>
      </c>
      <c r="G32" s="1">
        <v>626261</v>
      </c>
      <c r="H32" s="1">
        <v>241353</v>
      </c>
      <c r="I32" s="1">
        <v>563165</v>
      </c>
      <c r="J32" s="1">
        <v>510453</v>
      </c>
    </row>
  </sheetData>
  <phoneticPr fontId="1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277B-3ED3-4C6D-904E-DA0E3685D823}">
  <dimension ref="B1:H10"/>
  <sheetViews>
    <sheetView workbookViewId="0">
      <selection activeCell="H4" sqref="H4"/>
    </sheetView>
  </sheetViews>
  <sheetFormatPr defaultRowHeight="13.5" x14ac:dyDescent="0.3"/>
  <cols>
    <col min="2" max="2" width="15.23046875" customWidth="1"/>
    <col min="3" max="3" width="32.3828125" customWidth="1"/>
    <col min="4" max="4" width="19.84375" customWidth="1"/>
    <col min="5" max="5" width="22.4609375" customWidth="1"/>
    <col min="6" max="6" width="24" customWidth="1"/>
    <col min="7" max="7" width="29" customWidth="1"/>
    <col min="8" max="8" width="23.23046875" customWidth="1"/>
  </cols>
  <sheetData>
    <row r="1" spans="2:8" x14ac:dyDescent="0.3">
      <c r="B1" s="2" t="s">
        <v>77</v>
      </c>
    </row>
    <row r="3" spans="2:8" ht="27" x14ac:dyDescent="0.3">
      <c r="B3" s="6" t="s">
        <v>72</v>
      </c>
      <c r="C3" s="7" t="s">
        <v>73</v>
      </c>
      <c r="D3" s="7" t="s">
        <v>74</v>
      </c>
      <c r="E3" s="7" t="s">
        <v>68</v>
      </c>
      <c r="F3" s="7" t="s">
        <v>69</v>
      </c>
      <c r="G3" s="7" t="s">
        <v>70</v>
      </c>
      <c r="H3" s="8" t="s">
        <v>67</v>
      </c>
    </row>
    <row r="4" spans="2:8" ht="39.75" customHeight="1" x14ac:dyDescent="0.3">
      <c r="B4" s="9" t="s">
        <v>66</v>
      </c>
      <c r="C4" s="10">
        <f>4.4%</f>
        <v>4.4000000000000004E-2</v>
      </c>
      <c r="D4" s="11">
        <v>3.5000000000000003E-2</v>
      </c>
      <c r="E4" s="10">
        <v>5.6000000000000001E-2</v>
      </c>
      <c r="F4" s="10">
        <v>5.3536076192368887E-2</v>
      </c>
      <c r="G4" s="10">
        <v>8.3699999999999886E-2</v>
      </c>
      <c r="H4" s="12">
        <v>6.1983471074380167E-2</v>
      </c>
    </row>
    <row r="7" spans="2:8" x14ac:dyDescent="0.3">
      <c r="B7" t="s">
        <v>71</v>
      </c>
    </row>
    <row r="8" spans="2:8" x14ac:dyDescent="0.3">
      <c r="B8" t="s">
        <v>78</v>
      </c>
    </row>
    <row r="9" spans="2:8" x14ac:dyDescent="0.3">
      <c r="B9" t="s">
        <v>75</v>
      </c>
    </row>
    <row r="10" spans="2:8" x14ac:dyDescent="0.3">
      <c r="B10" t="s">
        <v>76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9" ma:contentTypeDescription="Skapa ett nytt dokument." ma:contentTypeScope="" ma:versionID="59da94a8e3ef2c7247419318c06b132d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7bed7d749e6785c7a08c93375fc35c7c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5722A-D97D-4834-BAB6-333CC9E23E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4D866-34EF-4015-A598-BCD2BCB40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1994</vt:lpstr>
      <vt:lpstr>1995&amp;2013</vt:lpstr>
      <vt:lpstr>1994 fasta priser</vt:lpstr>
      <vt:lpstr>1995&amp;2013 fasta priser</vt:lpstr>
      <vt:lpstr>Förändring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Adamowicz</dc:creator>
  <cp:lastModifiedBy>Jacob Adamowicz</cp:lastModifiedBy>
  <dcterms:created xsi:type="dcterms:W3CDTF">2024-02-15T09:15:30Z</dcterms:created>
  <dcterms:modified xsi:type="dcterms:W3CDTF">2025-09-16T09:30:54Z</dcterms:modified>
</cp:coreProperties>
</file>